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28830" windowHeight="12465" tabRatio="706"/>
  </bookViews>
  <sheets>
    <sheet name="作成要領" sheetId="69" r:id="rId1"/>
    <sheet name="住宅性能証明申込書" sheetId="105" r:id="rId2"/>
    <sheet name="申請書" sheetId="106" r:id="rId3"/>
    <sheet name="委任状" sheetId="107" r:id="rId4"/>
    <sheet name="性能表示項目" sheetId="91" state="hidden" r:id="rId5"/>
    <sheet name="４％除外" sheetId="94" state="hidden" r:id="rId6"/>
  </sheets>
  <definedNames>
    <definedName name="_xlnm._FilterDatabase" localSheetId="1" hidden="1">住宅性能証明申込書!#REF!</definedName>
    <definedName name="_xlnm.Print_Area" localSheetId="0">作成要領!$B$2:$L$35</definedName>
    <definedName name="_xlnm.Print_Area" localSheetId="1">住宅性能証明申込書!$A$1:$BB$47</definedName>
    <definedName name="_xlnm.Print_Area" localSheetId="4">性能表示項目!$A$1:$CB$71</definedName>
  </definedNames>
  <calcPr calcId="145621"/>
</workbook>
</file>

<file path=xl/calcChain.xml><?xml version="1.0" encoding="utf-8"?>
<calcChain xmlns="http://schemas.openxmlformats.org/spreadsheetml/2006/main">
  <c r="H40" i="107" l="1"/>
  <c r="H38" i="107"/>
  <c r="H36" i="107"/>
  <c r="G32" i="107"/>
  <c r="G28" i="107"/>
  <c r="O13" i="107"/>
  <c r="O11" i="107"/>
  <c r="X5" i="107"/>
  <c r="U5" i="107"/>
  <c r="Q5" i="107"/>
  <c r="I35" i="106"/>
  <c r="I34" i="106"/>
  <c r="I33" i="106"/>
  <c r="I32" i="106"/>
  <c r="I25" i="106"/>
  <c r="I23" i="106"/>
  <c r="I21" i="106" l="1"/>
  <c r="I20" i="106"/>
  <c r="I19" i="106"/>
  <c r="T12" i="106"/>
  <c r="T13" i="106"/>
  <c r="T11" i="106"/>
  <c r="T9" i="106"/>
  <c r="T7" i="106"/>
  <c r="AA4" i="106"/>
  <c r="X4" i="106"/>
  <c r="T4" i="106"/>
  <c r="A2" i="94" l="1"/>
  <c r="G16" i="94"/>
  <c r="G17" i="94"/>
  <c r="G18" i="94"/>
  <c r="G19" i="94"/>
  <c r="G20" i="94"/>
  <c r="G21" i="94"/>
  <c r="G22" i="94"/>
  <c r="G23" i="94"/>
  <c r="G24" i="94"/>
  <c r="G27" i="94"/>
  <c r="C32" i="94"/>
  <c r="D32" i="94"/>
  <c r="E32" i="94"/>
  <c r="F32" i="94"/>
  <c r="BO4" i="91"/>
  <c r="BJ9" i="91"/>
  <c r="BU9" i="91"/>
  <c r="S27" i="91"/>
  <c r="BD41" i="91"/>
  <c r="J42" i="91"/>
  <c r="AB42" i="91"/>
  <c r="J43" i="91"/>
  <c r="AB43" i="91"/>
  <c r="J44" i="91"/>
  <c r="AB44" i="91"/>
  <c r="BD44" i="91"/>
  <c r="BT44" i="91"/>
  <c r="J45" i="91"/>
  <c r="AB45" i="91"/>
  <c r="W46" i="91"/>
  <c r="AK46" i="91"/>
  <c r="BD46" i="91"/>
  <c r="BT46" i="91"/>
  <c r="S47" i="91"/>
  <c r="J48" i="91"/>
  <c r="BD48" i="91"/>
  <c r="BT48" i="91"/>
  <c r="J50" i="91"/>
  <c r="BD50" i="91"/>
  <c r="BT50" i="91"/>
  <c r="BD52" i="91"/>
  <c r="BT52" i="91"/>
  <c r="J54" i="91"/>
  <c r="S54" i="91"/>
  <c r="AB54" i="91"/>
  <c r="BD54" i="91"/>
  <c r="BT54" i="91"/>
  <c r="J55" i="91"/>
  <c r="S55" i="91"/>
  <c r="AB55" i="91"/>
  <c r="AK55" i="91"/>
  <c r="BD55" i="91"/>
  <c r="BT55" i="91"/>
  <c r="J56" i="91"/>
  <c r="S56" i="91"/>
  <c r="AB56" i="91"/>
  <c r="AK56" i="91"/>
  <c r="BD56" i="91"/>
  <c r="J57" i="91"/>
  <c r="S57" i="91"/>
  <c r="AB57" i="91"/>
  <c r="AK57" i="91"/>
  <c r="J58" i="91"/>
  <c r="S58" i="91"/>
  <c r="AB58" i="91"/>
  <c r="AK58" i="91"/>
  <c r="E59" i="91"/>
  <c r="J59" i="91"/>
  <c r="S59" i="91"/>
  <c r="AB59" i="91"/>
  <c r="AK59" i="91"/>
  <c r="E60" i="91"/>
  <c r="J60" i="91"/>
  <c r="S60" i="91"/>
  <c r="AB60" i="91"/>
  <c r="AK60" i="91"/>
  <c r="V63" i="91"/>
  <c r="AB63" i="91"/>
  <c r="V64" i="91"/>
  <c r="AB64" i="91"/>
  <c r="AY68" i="91"/>
</calcChain>
</file>

<file path=xl/comments1.xml><?xml version="1.0" encoding="utf-8"?>
<comments xmlns="http://schemas.openxmlformats.org/spreadsheetml/2006/main">
  <authors>
    <author>長尾 憲吉</author>
  </authors>
  <commentList>
    <comment ref="I38" authorId="0">
      <text>
        <r>
          <rPr>
            <b/>
            <sz val="12"/>
            <color indexed="81"/>
            <rFont val="ＭＳ Ｐゴシック"/>
            <family val="3"/>
            <charset val="128"/>
          </rPr>
          <t>工事監理報告書の記載内容とあわせて
ご確認お願い致します。</t>
        </r>
      </text>
    </comment>
  </commentList>
</comments>
</file>

<file path=xl/sharedStrings.xml><?xml version="1.0" encoding="utf-8"?>
<sst xmlns="http://schemas.openxmlformats.org/spreadsheetml/2006/main" count="585" uniqueCount="397">
  <si>
    <t>L300型－2P</t>
    <rPh sb="4" eb="5">
      <t>カタ</t>
    </rPh>
    <phoneticPr fontId="15"/>
  </si>
  <si>
    <t>様邸　新築工事</t>
    <rPh sb="0" eb="1">
      <t>サマ</t>
    </rPh>
    <rPh sb="1" eb="2">
      <t>テイ</t>
    </rPh>
    <rPh sb="3" eb="5">
      <t>シンチク</t>
    </rPh>
    <rPh sb="5" eb="7">
      <t>コウジ</t>
    </rPh>
    <phoneticPr fontId="4"/>
  </si>
  <si>
    <t>【作成について】</t>
    <rPh sb="1" eb="3">
      <t>サクセイ</t>
    </rPh>
    <phoneticPr fontId="4"/>
  </si>
  <si>
    <t>　★共通事項</t>
    <rPh sb="2" eb="4">
      <t>キョウツウ</t>
    </rPh>
    <rPh sb="4" eb="6">
      <t>ジコウ</t>
    </rPh>
    <phoneticPr fontId="4"/>
  </si>
  <si>
    <t>チェックボックス（　　　）は、クリックするとチェックが入ります。もう一度クリックするとチェックが消えます。</t>
    <rPh sb="27" eb="28">
      <t>ハイ</t>
    </rPh>
    <phoneticPr fontId="4"/>
  </si>
  <si>
    <t>黄色ｾﾙ</t>
    <rPh sb="0" eb="2">
      <t>キイロ</t>
    </rPh>
    <phoneticPr fontId="4"/>
  </si>
  <si>
    <t>　は、文字や数値を直接入力します。</t>
    <rPh sb="3" eb="5">
      <t>モジ</t>
    </rPh>
    <rPh sb="6" eb="8">
      <t>スウチ</t>
    </rPh>
    <rPh sb="9" eb="11">
      <t>チョクセツ</t>
    </rPh>
    <rPh sb="11" eb="13">
      <t>ニュウリョク</t>
    </rPh>
    <phoneticPr fontId="4"/>
  </si>
  <si>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</si>
  <si>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4"/>
  </si>
  <si>
    <t>天井面積に対する換気口の有効面積の割合</t>
    <rPh sb="0" eb="2">
      <t>テンジョウ</t>
    </rPh>
    <rPh sb="2" eb="4">
      <t>メンセキ</t>
    </rPh>
    <rPh sb="5" eb="6">
      <t>タイ</t>
    </rPh>
    <rPh sb="8" eb="11">
      <t>カンキコウ</t>
    </rPh>
    <rPh sb="12" eb="14">
      <t>ユウコウ</t>
    </rPh>
    <rPh sb="14" eb="16">
      <t>メンセキ</t>
    </rPh>
    <rPh sb="17" eb="19">
      <t>ワリアイ</t>
    </rPh>
    <phoneticPr fontId="15"/>
  </si>
  <si>
    <t>小屋裏換気計算書による</t>
    <rPh sb="0" eb="3">
      <t>コヤウラ</t>
    </rPh>
    <rPh sb="3" eb="5">
      <t>カンキ</t>
    </rPh>
    <rPh sb="5" eb="8">
      <t>ケイサンショ</t>
    </rPh>
    <phoneticPr fontId="15"/>
  </si>
  <si>
    <t>屋根面</t>
    <rPh sb="0" eb="2">
      <t>ヤネ</t>
    </rPh>
    <rPh sb="2" eb="3">
      <t>メン</t>
    </rPh>
    <phoneticPr fontId="15"/>
  </si>
  <si>
    <t>屋根勾配</t>
    <rPh sb="0" eb="2">
      <t>ヤネ</t>
    </rPh>
    <rPh sb="2" eb="4">
      <t>コウバイ</t>
    </rPh>
    <phoneticPr fontId="15"/>
  </si>
  <si>
    <t>寸勾配</t>
    <phoneticPr fontId="15"/>
  </si>
  <si>
    <t>専用配管等</t>
    <rPh sb="0" eb="2">
      <t>センヨウ</t>
    </rPh>
    <rPh sb="2" eb="4">
      <t>ハイカン</t>
    </rPh>
    <rPh sb="4" eb="5">
      <t>ナド</t>
    </rPh>
    <phoneticPr fontId="15"/>
  </si>
  <si>
    <t>コンクリート内埋込配管の有無</t>
    <rPh sb="6" eb="7">
      <t>ナイ</t>
    </rPh>
    <rPh sb="7" eb="8">
      <t>ウ</t>
    </rPh>
    <rPh sb="8" eb="9">
      <t>コ</t>
    </rPh>
    <rPh sb="9" eb="11">
      <t>ハイカン</t>
    </rPh>
    <rPh sb="12" eb="14">
      <t>ウム</t>
    </rPh>
    <phoneticPr fontId="15"/>
  </si>
  <si>
    <t>（</t>
    <phoneticPr fontId="15"/>
  </si>
  <si>
    <t>）</t>
    <phoneticPr fontId="15"/>
  </si>
  <si>
    <t>熱貫流率（W/㎡・K）</t>
    <rPh sb="0" eb="1">
      <t>ネツ</t>
    </rPh>
    <rPh sb="1" eb="3">
      <t>カンリュウ</t>
    </rPh>
    <rPh sb="3" eb="4">
      <t>リツ</t>
    </rPh>
    <phoneticPr fontId="15"/>
  </si>
  <si>
    <t>（</t>
    <phoneticPr fontId="15"/>
  </si>
  <si>
    <t>サッシ</t>
    <phoneticPr fontId="15"/>
  </si>
  <si>
    <t>キッチン</t>
    <phoneticPr fontId="15"/>
  </si>
  <si>
    <t>洗面台</t>
    <rPh sb="0" eb="3">
      <t>センメンダイ</t>
    </rPh>
    <phoneticPr fontId="15"/>
  </si>
  <si>
    <t>躯体の断熱性能等</t>
    <rPh sb="0" eb="2">
      <t>クタイ</t>
    </rPh>
    <rPh sb="3" eb="8">
      <t>ダンネツセイノウナド</t>
    </rPh>
    <phoneticPr fontId="15"/>
  </si>
  <si>
    <t>地域区分</t>
    <rPh sb="0" eb="2">
      <t>チイキ</t>
    </rPh>
    <rPh sb="2" eb="4">
      <t>クブン</t>
    </rPh>
    <phoneticPr fontId="15"/>
  </si>
  <si>
    <t>木　　　　　構　　　　　造</t>
    <rPh sb="0" eb="1">
      <t>キ</t>
    </rPh>
    <rPh sb="6" eb="7">
      <t>カマエ</t>
    </rPh>
    <rPh sb="12" eb="13">
      <t>ヅクリ</t>
    </rPh>
    <phoneticPr fontId="15"/>
  </si>
  <si>
    <t>部位</t>
    <rPh sb="0" eb="2">
      <t>ブイ</t>
    </rPh>
    <phoneticPr fontId="15"/>
  </si>
  <si>
    <t>寸法形式</t>
    <rPh sb="0" eb="2">
      <t>スンポウ</t>
    </rPh>
    <rPh sb="2" eb="4">
      <t>ケイシキ</t>
    </rPh>
    <phoneticPr fontId="15"/>
  </si>
  <si>
    <t>防風層</t>
    <rPh sb="0" eb="2">
      <t>ボウフウ</t>
    </rPh>
    <rPh sb="2" eb="3">
      <t>ソウ</t>
    </rPh>
    <phoneticPr fontId="15"/>
  </si>
  <si>
    <t>●</t>
    <phoneticPr fontId="4"/>
  </si>
  <si>
    <t>●</t>
    <phoneticPr fontId="4"/>
  </si>
  <si>
    <t>●</t>
    <phoneticPr fontId="4"/>
  </si>
  <si>
    <t>プルダウンメニューに適当な文字や数値がない場合は、セルに直接入力してください。</t>
    <phoneticPr fontId="4"/>
  </si>
  <si>
    <t>バルブ・ヘッダー</t>
    <phoneticPr fontId="15"/>
  </si>
  <si>
    <t>場　　　　　所</t>
    <rPh sb="0" eb="1">
      <t>バ</t>
    </rPh>
    <rPh sb="6" eb="7">
      <t>ショ</t>
    </rPh>
    <phoneticPr fontId="15"/>
  </si>
  <si>
    <t>点　検　方　法</t>
    <rPh sb="0" eb="1">
      <t>テン</t>
    </rPh>
    <rPh sb="2" eb="3">
      <t>ケン</t>
    </rPh>
    <rPh sb="4" eb="5">
      <t>カタ</t>
    </rPh>
    <rPh sb="6" eb="7">
      <t>ホウ</t>
    </rPh>
    <phoneticPr fontId="15"/>
  </si>
  <si>
    <t>ﾊﾞﾙﾌﾞ</t>
    <phoneticPr fontId="15"/>
  </si>
  <si>
    <t>：</t>
    <phoneticPr fontId="15"/>
  </si>
  <si>
    <t>ﾍｯﾀﾞｰ</t>
    <phoneticPr fontId="15"/>
  </si>
  <si>
    <t>工事名</t>
    <rPh sb="0" eb="2">
      <t>コウジ</t>
    </rPh>
    <rPh sb="2" eb="3">
      <t>ナ</t>
    </rPh>
    <phoneticPr fontId="15"/>
  </si>
  <si>
    <t>日付</t>
    <rPh sb="0" eb="2">
      <t>ヒヅケ</t>
    </rPh>
    <phoneticPr fontId="15"/>
  </si>
  <si>
    <t>図面名称</t>
    <rPh sb="0" eb="2">
      <t>ズメン</t>
    </rPh>
    <rPh sb="2" eb="4">
      <t>メイショウ</t>
    </rPh>
    <phoneticPr fontId="15"/>
  </si>
  <si>
    <t>縮尺</t>
    <rPh sb="0" eb="2">
      <t>シュクシャク</t>
    </rPh>
    <phoneticPr fontId="15"/>
  </si>
  <si>
    <t>図番</t>
    <rPh sb="0" eb="1">
      <t>ズ</t>
    </rPh>
    <rPh sb="1" eb="2">
      <t>バン</t>
    </rPh>
    <phoneticPr fontId="15"/>
  </si>
  <si>
    <t>枠組壁工法仕様書</t>
    <rPh sb="0" eb="1">
      <t>ワク</t>
    </rPh>
    <rPh sb="1" eb="2">
      <t>クミ</t>
    </rPh>
    <rPh sb="2" eb="3">
      <t>カベ</t>
    </rPh>
    <rPh sb="3" eb="5">
      <t>コウホウ</t>
    </rPh>
    <rPh sb="5" eb="7">
      <t>シヨウ</t>
    </rPh>
    <rPh sb="7" eb="8">
      <t>ショ</t>
    </rPh>
    <phoneticPr fontId="15"/>
  </si>
  <si>
    <t>－</t>
    <phoneticPr fontId="15"/>
  </si>
  <si>
    <t>様邸</t>
    <rPh sb="0" eb="1">
      <t>サマ</t>
    </rPh>
    <rPh sb="1" eb="2">
      <t>テイ</t>
    </rPh>
    <phoneticPr fontId="15"/>
  </si>
  <si>
    <t>新築工事</t>
    <rPh sb="0" eb="2">
      <t>シンチク</t>
    </rPh>
    <rPh sb="2" eb="4">
      <t>コウジ</t>
    </rPh>
    <phoneticPr fontId="15"/>
  </si>
  <si>
    <t>給気口</t>
    <rPh sb="0" eb="1">
      <t>キュウ</t>
    </rPh>
    <rPh sb="1" eb="2">
      <t>キ</t>
    </rPh>
    <rPh sb="2" eb="3">
      <t>コウ</t>
    </rPh>
    <phoneticPr fontId="15"/>
  </si>
  <si>
    <t>排気口</t>
    <rPh sb="0" eb="3">
      <t>ハイキコウ</t>
    </rPh>
    <phoneticPr fontId="15"/>
  </si>
  <si>
    <t>基準値</t>
    <rPh sb="0" eb="3">
      <t>キジュンチ</t>
    </rPh>
    <phoneticPr fontId="4"/>
  </si>
  <si>
    <t>仕様</t>
    <rPh sb="0" eb="2">
      <t>シヨウ</t>
    </rPh>
    <phoneticPr fontId="4"/>
  </si>
  <si>
    <t>設計値</t>
    <rPh sb="0" eb="2">
      <t>セッケイ</t>
    </rPh>
    <rPh sb="2" eb="3">
      <t>チ</t>
    </rPh>
    <phoneticPr fontId="4"/>
  </si>
  <si>
    <t>建具番号</t>
    <rPh sb="0" eb="2">
      <t>タテグ</t>
    </rPh>
    <rPh sb="2" eb="4">
      <t>バンゴウ</t>
    </rPh>
    <phoneticPr fontId="4"/>
  </si>
  <si>
    <t>延床面積</t>
    <rPh sb="0" eb="1">
      <t>ノ</t>
    </rPh>
    <rPh sb="1" eb="4">
      <t>ユカメンセキ</t>
    </rPh>
    <phoneticPr fontId="4"/>
  </si>
  <si>
    <t>４％をこえる開口部</t>
    <rPh sb="6" eb="9">
      <t>カイコウブ</t>
    </rPh>
    <phoneticPr fontId="4"/>
  </si>
  <si>
    <t>延床面積の</t>
    <rPh sb="0" eb="1">
      <t>ノ</t>
    </rPh>
    <rPh sb="1" eb="2">
      <t>ユカ</t>
    </rPh>
    <rPh sb="2" eb="4">
      <t>メンセキ</t>
    </rPh>
    <phoneticPr fontId="4"/>
  </si>
  <si>
    <t>の合計面積</t>
    <rPh sb="1" eb="3">
      <t>ゴウケイ</t>
    </rPh>
    <rPh sb="3" eb="5">
      <t>メンセキ</t>
    </rPh>
    <phoneticPr fontId="4"/>
  </si>
  <si>
    <t>４％の面積</t>
    <rPh sb="3" eb="5">
      <t>メンセキ</t>
    </rPh>
    <phoneticPr fontId="4"/>
  </si>
  <si>
    <t>アルミサッシ</t>
    <phoneticPr fontId="4"/>
  </si>
  <si>
    <r>
      <t xml:space="preserve">W </t>
    </r>
    <r>
      <rPr>
        <sz val="8"/>
        <rFont val="ＭＳ Ｐゴシック"/>
        <family val="3"/>
        <charset val="128"/>
      </rPr>
      <t xml:space="preserve">(m)  </t>
    </r>
    <phoneticPr fontId="4"/>
  </si>
  <si>
    <t>×</t>
    <phoneticPr fontId="4"/>
  </si>
  <si>
    <t xml:space="preserve">H (m)  </t>
    <phoneticPr fontId="4"/>
  </si>
  <si>
    <t>×</t>
    <phoneticPr fontId="4"/>
  </si>
  <si>
    <t>＝</t>
    <phoneticPr fontId="4"/>
  </si>
  <si>
    <t>×</t>
    <phoneticPr fontId="4"/>
  </si>
  <si>
    <t>＝</t>
    <phoneticPr fontId="4"/>
  </si>
  <si>
    <t>6.51以下</t>
    <rPh sb="4" eb="6">
      <t>イカ</t>
    </rPh>
    <phoneticPr fontId="4"/>
  </si>
  <si>
    <t>ｱﾝｶｰ
ﾎﾞﾙﾄ</t>
    <phoneticPr fontId="15"/>
  </si>
  <si>
    <t>地中埋設管上のコンクリート打設の有無</t>
    <rPh sb="0" eb="2">
      <t>チチュウ</t>
    </rPh>
    <rPh sb="2" eb="4">
      <t>マイセツ</t>
    </rPh>
    <rPh sb="4" eb="5">
      <t>クダ</t>
    </rPh>
    <rPh sb="5" eb="6">
      <t>ウエ</t>
    </rPh>
    <rPh sb="13" eb="14">
      <t>ダ</t>
    </rPh>
    <rPh sb="14" eb="15">
      <t>セツ</t>
    </rPh>
    <rPh sb="16" eb="18">
      <t>ウム</t>
    </rPh>
    <phoneticPr fontId="15"/>
  </si>
  <si>
    <t>垂木寸法形式</t>
    <rPh sb="0" eb="2">
      <t>タルキ</t>
    </rPh>
    <rPh sb="2" eb="4">
      <t>スンポウ</t>
    </rPh>
    <rPh sb="4" eb="6">
      <t>ケイシキ</t>
    </rPh>
    <phoneticPr fontId="15"/>
  </si>
  <si>
    <t>排水管</t>
    <rPh sb="0" eb="2">
      <t>ハイスイ</t>
    </rPh>
    <rPh sb="2" eb="3">
      <t>クダ</t>
    </rPh>
    <phoneticPr fontId="15"/>
  </si>
  <si>
    <t>給水管</t>
    <rPh sb="0" eb="2">
      <t>キュウスイ</t>
    </rPh>
    <rPh sb="2" eb="3">
      <t>クダ</t>
    </rPh>
    <phoneticPr fontId="15"/>
  </si>
  <si>
    <t>給湯管</t>
    <rPh sb="0" eb="2">
      <t>キュウトウ</t>
    </rPh>
    <rPh sb="2" eb="3">
      <t>クダ</t>
    </rPh>
    <phoneticPr fontId="15"/>
  </si>
  <si>
    <t>結露防止</t>
    <rPh sb="0" eb="2">
      <t>ケツロ</t>
    </rPh>
    <rPh sb="2" eb="4">
      <t>ボウシ</t>
    </rPh>
    <phoneticPr fontId="15"/>
  </si>
  <si>
    <t>接合部</t>
    <rPh sb="0" eb="2">
      <t>セツゴウ</t>
    </rPh>
    <rPh sb="2" eb="3">
      <t>ブ</t>
    </rPh>
    <phoneticPr fontId="15"/>
  </si>
  <si>
    <t>金物の品質</t>
    <rPh sb="0" eb="2">
      <t>カナモノ</t>
    </rPh>
    <rPh sb="3" eb="5">
      <t>ヒンシツ</t>
    </rPh>
    <phoneticPr fontId="15"/>
  </si>
  <si>
    <t>ガス管</t>
    <rPh sb="2" eb="3">
      <t>クダ</t>
    </rPh>
    <phoneticPr fontId="15"/>
  </si>
  <si>
    <t>内外壁
接合金物</t>
    <rPh sb="0" eb="2">
      <t>ナイガイ</t>
    </rPh>
    <rPh sb="2" eb="3">
      <t>カベ</t>
    </rPh>
    <rPh sb="4" eb="6">
      <t>セツゴウ</t>
    </rPh>
    <rPh sb="6" eb="8">
      <t>カナモノ</t>
    </rPh>
    <phoneticPr fontId="15"/>
  </si>
  <si>
    <t>縦枠図による</t>
    <rPh sb="0" eb="1">
      <t>タテ</t>
    </rPh>
    <rPh sb="1" eb="2">
      <t>ワク</t>
    </rPh>
    <rPh sb="2" eb="3">
      <t>ズ</t>
    </rPh>
    <phoneticPr fontId="15"/>
  </si>
  <si>
    <t>排水管性状</t>
    <rPh sb="0" eb="2">
      <t>ハイスイ</t>
    </rPh>
    <rPh sb="2" eb="3">
      <t>クダ</t>
    </rPh>
    <rPh sb="3" eb="5">
      <t>セイジョウ</t>
    </rPh>
    <phoneticPr fontId="15"/>
  </si>
  <si>
    <t>内面等</t>
    <rPh sb="0" eb="2">
      <t>ナイメン</t>
    </rPh>
    <rPh sb="2" eb="3">
      <t>ナド</t>
    </rPh>
    <phoneticPr fontId="15"/>
  </si>
  <si>
    <t>仕様</t>
    <rPh sb="0" eb="2">
      <t>シヨウ</t>
    </rPh>
    <phoneticPr fontId="15"/>
  </si>
  <si>
    <t>内面</t>
    <rPh sb="0" eb="2">
      <t>ナイメン</t>
    </rPh>
    <phoneticPr fontId="15"/>
  </si>
  <si>
    <t>たわみ防止</t>
    <rPh sb="3" eb="5">
      <t>ボウシ</t>
    </rPh>
    <phoneticPr fontId="15"/>
  </si>
  <si>
    <t>抜け防止</t>
    <rPh sb="0" eb="1">
      <t>ヌ</t>
    </rPh>
    <rPh sb="2" eb="4">
      <t>ボウシ</t>
    </rPh>
    <phoneticPr fontId="15"/>
  </si>
  <si>
    <t>清掃・点検の措置</t>
    <rPh sb="0" eb="2">
      <t>セイソウ</t>
    </rPh>
    <rPh sb="3" eb="5">
      <t>テンケン</t>
    </rPh>
    <rPh sb="6" eb="8">
      <t>ソチ</t>
    </rPh>
    <phoneticPr fontId="15"/>
  </si>
  <si>
    <t>BM2-182Wh-j</t>
    <phoneticPr fontId="15"/>
  </si>
  <si>
    <t>その他</t>
    <rPh sb="2" eb="3">
      <t>タ</t>
    </rPh>
    <phoneticPr fontId="4"/>
  </si>
  <si>
    <t>+</t>
    <phoneticPr fontId="4"/>
  </si>
  <si>
    <t>普通複層ｶﾞﾗｽ</t>
    <rPh sb="0" eb="2">
      <t>フツウ</t>
    </rPh>
    <rPh sb="2" eb="4">
      <t>フクソウ</t>
    </rPh>
    <phoneticPr fontId="4"/>
  </si>
  <si>
    <t>ｶﾞﾗｽ</t>
    <phoneticPr fontId="4"/>
  </si>
  <si>
    <t>レースカーテン</t>
    <phoneticPr fontId="4"/>
  </si>
  <si>
    <t>内付ﾌﾞﾗｲﾝﾄﾞ</t>
    <rPh sb="0" eb="1">
      <t>ウチ</t>
    </rPh>
    <rPh sb="1" eb="2">
      <t>ツ</t>
    </rPh>
    <phoneticPr fontId="4"/>
  </si>
  <si>
    <t>日射侵入率</t>
    <rPh sb="0" eb="2">
      <t>ニッシャ</t>
    </rPh>
    <rPh sb="2" eb="4">
      <t>シンニュウ</t>
    </rPh>
    <rPh sb="4" eb="5">
      <t>リツ</t>
    </rPh>
    <phoneticPr fontId="4"/>
  </si>
  <si>
    <t>0.66以下</t>
    <rPh sb="4" eb="6">
      <t>イカ</t>
    </rPh>
    <phoneticPr fontId="4"/>
  </si>
  <si>
    <t>外付ﾌﾞﾗｲﾝﾄﾞ</t>
    <rPh sb="0" eb="1">
      <t>ソト</t>
    </rPh>
    <rPh sb="1" eb="2">
      <t>ツ</t>
    </rPh>
    <phoneticPr fontId="4"/>
  </si>
  <si>
    <t>軒等</t>
    <rPh sb="0" eb="1">
      <t>ノキ</t>
    </rPh>
    <rPh sb="1" eb="2">
      <t>トウ</t>
    </rPh>
    <phoneticPr fontId="4"/>
  </si>
  <si>
    <t>付属部材</t>
    <rPh sb="0" eb="2">
      <t>フゾク</t>
    </rPh>
    <rPh sb="2" eb="4">
      <t>ブザイ</t>
    </rPh>
    <phoneticPr fontId="4"/>
  </si>
  <si>
    <t>４％除外計算へ</t>
  </si>
  <si>
    <t>開口部の建具等の基準（日射侵入対策）</t>
    <rPh sb="0" eb="3">
      <t>カイコウブ</t>
    </rPh>
    <rPh sb="4" eb="7">
      <t>タテグトウ</t>
    </rPh>
    <rPh sb="8" eb="10">
      <t>キジュン</t>
    </rPh>
    <rPh sb="11" eb="13">
      <t>ニッシャ</t>
    </rPh>
    <rPh sb="13" eb="15">
      <t>シンニュウ</t>
    </rPh>
    <rPh sb="15" eb="17">
      <t>タイサク</t>
    </rPh>
    <phoneticPr fontId="4"/>
  </si>
  <si>
    <t>開口部の４％除外計算(天窓以外）</t>
    <rPh sb="0" eb="3">
      <t>カイコウブ</t>
    </rPh>
    <rPh sb="6" eb="8">
      <t>ジョガイ</t>
    </rPh>
    <rPh sb="8" eb="10">
      <t>ケイサン</t>
    </rPh>
    <rPh sb="11" eb="13">
      <t>テンマド</t>
    </rPh>
    <rPh sb="13" eb="15">
      <t>イガイ</t>
    </rPh>
    <phoneticPr fontId="4"/>
  </si>
  <si>
    <t>開口部の断熱性能に関する仕様書</t>
    <rPh sb="0" eb="3">
      <t>カイコウブ</t>
    </rPh>
    <rPh sb="4" eb="6">
      <t>ダンネツ</t>
    </rPh>
    <rPh sb="6" eb="8">
      <t>セイノウ</t>
    </rPh>
    <rPh sb="9" eb="10">
      <t>カン</t>
    </rPh>
    <rPh sb="12" eb="15">
      <t>シヨウショ</t>
    </rPh>
    <phoneticPr fontId="4"/>
  </si>
  <si>
    <t>断熱材種類</t>
    <rPh sb="0" eb="2">
      <t>ダンネツ</t>
    </rPh>
    <rPh sb="2" eb="3">
      <t>ザイ</t>
    </rPh>
    <rPh sb="3" eb="5">
      <t>シュルイ</t>
    </rPh>
    <phoneticPr fontId="15"/>
  </si>
  <si>
    <t>熱伝導率</t>
    <rPh sb="0" eb="1">
      <t>ネツ</t>
    </rPh>
    <rPh sb="1" eb="4">
      <t>デンドウリツ</t>
    </rPh>
    <phoneticPr fontId="15"/>
  </si>
  <si>
    <t>厚さ</t>
    <rPh sb="0" eb="1">
      <t>アツ</t>
    </rPh>
    <phoneticPr fontId="15"/>
  </si>
  <si>
    <t>熱抵抗値</t>
    <rPh sb="0" eb="1">
      <t>ネツ</t>
    </rPh>
    <rPh sb="1" eb="3">
      <t>テイコウ</t>
    </rPh>
    <rPh sb="3" eb="4">
      <t>アタイ</t>
    </rPh>
    <phoneticPr fontId="15"/>
  </si>
  <si>
    <t>：</t>
    <phoneticPr fontId="15"/>
  </si>
  <si>
    <t>W/(m･K)</t>
    <phoneticPr fontId="15"/>
  </si>
  <si>
    <t>㎜</t>
    <phoneticPr fontId="15"/>
  </si>
  <si>
    <t>㎡/(K/W)</t>
    <phoneticPr fontId="15"/>
  </si>
  <si>
    <t>屋根</t>
    <rPh sb="0" eb="2">
      <t>ヤネ</t>
    </rPh>
    <phoneticPr fontId="15"/>
  </si>
  <si>
    <t>材料</t>
    <rPh sb="0" eb="2">
      <t>ザイリョウ</t>
    </rPh>
    <phoneticPr fontId="15"/>
  </si>
  <si>
    <t>：</t>
    <phoneticPr fontId="15"/>
  </si>
  <si>
    <t>：</t>
    <phoneticPr fontId="15"/>
  </si>
  <si>
    <t>天井</t>
    <rPh sb="0" eb="2">
      <t>テンジョウ</t>
    </rPh>
    <phoneticPr fontId="15"/>
  </si>
  <si>
    <t>基　　　礎</t>
    <rPh sb="0" eb="1">
      <t>モト</t>
    </rPh>
    <rPh sb="4" eb="5">
      <t>イシズエ</t>
    </rPh>
    <phoneticPr fontId="15"/>
  </si>
  <si>
    <t>構造・形式</t>
    <rPh sb="0" eb="2">
      <t>コウゾウ</t>
    </rPh>
    <rPh sb="3" eb="5">
      <t>ケイシキ</t>
    </rPh>
    <phoneticPr fontId="15"/>
  </si>
  <si>
    <t>寸法・配筋等</t>
    <rPh sb="0" eb="2">
      <t>スンポウ</t>
    </rPh>
    <rPh sb="3" eb="4">
      <t>クバ</t>
    </rPh>
    <rPh sb="4" eb="6">
      <t>スジナド</t>
    </rPh>
    <phoneticPr fontId="15"/>
  </si>
  <si>
    <t>根入深さ</t>
    <rPh sb="0" eb="1">
      <t>ネ</t>
    </rPh>
    <rPh sb="1" eb="2">
      <t>イ</t>
    </rPh>
    <rPh sb="2" eb="3">
      <t>フカ</t>
    </rPh>
    <phoneticPr fontId="15"/>
  </si>
  <si>
    <t>㎜</t>
    <phoneticPr fontId="15"/>
  </si>
  <si>
    <t>外壁</t>
    <rPh sb="0" eb="2">
      <t>ガイヘキ</t>
    </rPh>
    <phoneticPr fontId="15"/>
  </si>
  <si>
    <t>高さ</t>
    <rPh sb="0" eb="1">
      <t>タカ</t>
    </rPh>
    <phoneticPr fontId="15"/>
  </si>
  <si>
    <t>㎜</t>
    <phoneticPr fontId="15"/>
  </si>
  <si>
    <t>基礎の
各部寸法</t>
    <rPh sb="0" eb="2">
      <t>キソ</t>
    </rPh>
    <rPh sb="4" eb="6">
      <t>カクブ</t>
    </rPh>
    <rPh sb="6" eb="8">
      <t>スンポウ</t>
    </rPh>
    <phoneticPr fontId="15"/>
  </si>
  <si>
    <t>立上り部</t>
    <rPh sb="0" eb="2">
      <t>タチアガ</t>
    </rPh>
    <rPh sb="3" eb="4">
      <t>ブ</t>
    </rPh>
    <phoneticPr fontId="15"/>
  </si>
  <si>
    <t>、</t>
    <phoneticPr fontId="15"/>
  </si>
  <si>
    <t>幅</t>
    <rPh sb="0" eb="1">
      <t>ハバ</t>
    </rPh>
    <phoneticPr fontId="15"/>
  </si>
  <si>
    <t>：</t>
    <phoneticPr fontId="15"/>
  </si>
  <si>
    <t>屋外</t>
    <rPh sb="0" eb="2">
      <t>オクガイ</t>
    </rPh>
    <phoneticPr fontId="15"/>
  </si>
  <si>
    <t>㎜</t>
    <phoneticPr fontId="15"/>
  </si>
  <si>
    <t>底盤</t>
    <rPh sb="0" eb="1">
      <t>ソコ</t>
    </rPh>
    <rPh sb="1" eb="2">
      <t>バン</t>
    </rPh>
    <phoneticPr fontId="15"/>
  </si>
  <si>
    <t>－</t>
    <phoneticPr fontId="15"/>
  </si>
  <si>
    <t>外気に
接する床</t>
    <rPh sb="0" eb="2">
      <t>ガイキ</t>
    </rPh>
    <rPh sb="4" eb="5">
      <t>セッ</t>
    </rPh>
    <rPh sb="7" eb="8">
      <t>ユカ</t>
    </rPh>
    <phoneticPr fontId="15"/>
  </si>
  <si>
    <t>基礎配筋</t>
    <rPh sb="0" eb="2">
      <t>キソ</t>
    </rPh>
    <rPh sb="2" eb="3">
      <t>クバ</t>
    </rPh>
    <rPh sb="3" eb="4">
      <t>スジ</t>
    </rPh>
    <phoneticPr fontId="15"/>
  </si>
  <si>
    <t>主筋径</t>
    <rPh sb="0" eb="1">
      <t>シュ</t>
    </rPh>
    <rPh sb="1" eb="2">
      <t>スジ</t>
    </rPh>
    <rPh sb="2" eb="3">
      <t>ケイ</t>
    </rPh>
    <phoneticPr fontId="15"/>
  </si>
  <si>
    <t>：</t>
    <phoneticPr fontId="15"/>
  </si>
  <si>
    <t>2-D13</t>
    <phoneticPr fontId="15"/>
  </si>
  <si>
    <t>50㎜以上</t>
    <rPh sb="3" eb="5">
      <t>イジョウ</t>
    </rPh>
    <phoneticPr fontId="15"/>
  </si>
  <si>
    <t>補強筋径</t>
    <rPh sb="0" eb="2">
      <t>ホキョウ</t>
    </rPh>
    <rPh sb="2" eb="3">
      <t>スジ</t>
    </rPh>
    <rPh sb="3" eb="4">
      <t>ケイ</t>
    </rPh>
    <phoneticPr fontId="15"/>
  </si>
  <si>
    <t>：</t>
    <phoneticPr fontId="15"/>
  </si>
  <si>
    <t>D10</t>
    <phoneticPr fontId="15"/>
  </si>
  <si>
    <t>その他の
床</t>
    <rPh sb="2" eb="3">
      <t>タ</t>
    </rPh>
    <rPh sb="5" eb="6">
      <t>ユカ</t>
    </rPh>
    <phoneticPr fontId="15"/>
  </si>
  <si>
    <t>熱貫流率</t>
    <rPh sb="0" eb="1">
      <t>ネツ</t>
    </rPh>
    <rPh sb="1" eb="3">
      <t>カンリュウ</t>
    </rPh>
    <rPh sb="3" eb="4">
      <t>リツ</t>
    </rPh>
    <phoneticPr fontId="4"/>
  </si>
  <si>
    <t>紙障子</t>
    <rPh sb="0" eb="1">
      <t>カミ</t>
    </rPh>
    <rPh sb="1" eb="3">
      <t>ショウジ</t>
    </rPh>
    <phoneticPr fontId="4"/>
  </si>
  <si>
    <t>庇</t>
    <rPh sb="0" eb="1">
      <t>ヒサシ</t>
    </rPh>
    <phoneticPr fontId="4"/>
  </si>
  <si>
    <t>排水管の清掃措置・掃除口の点検</t>
    <rPh sb="0" eb="3">
      <t>ハイスイカン</t>
    </rPh>
    <rPh sb="4" eb="6">
      <t>セイソウ</t>
    </rPh>
    <rPh sb="6" eb="8">
      <t>ソチ</t>
    </rPh>
    <rPh sb="9" eb="11">
      <t>ソウジ</t>
    </rPh>
    <rPh sb="11" eb="12">
      <t>クチ</t>
    </rPh>
    <rPh sb="13" eb="15">
      <t>テンケン</t>
    </rPh>
    <phoneticPr fontId="15"/>
  </si>
  <si>
    <t>配管点検口／設備機器との接合部点検措置</t>
    <rPh sb="0" eb="2">
      <t>ハイカン</t>
    </rPh>
    <rPh sb="2" eb="4">
      <t>テンケン</t>
    </rPh>
    <rPh sb="4" eb="5">
      <t>クチ</t>
    </rPh>
    <rPh sb="6" eb="8">
      <t>セツビ</t>
    </rPh>
    <rPh sb="8" eb="10">
      <t>キキ</t>
    </rPh>
    <rPh sb="12" eb="14">
      <t>セツゴウ</t>
    </rPh>
    <rPh sb="14" eb="15">
      <t>ブ</t>
    </rPh>
    <rPh sb="15" eb="17">
      <t>テンケン</t>
    </rPh>
    <rPh sb="17" eb="19">
      <t>ソチ</t>
    </rPh>
    <phoneticPr fontId="15"/>
  </si>
  <si>
    <t>排水管接合部</t>
    <rPh sb="0" eb="2">
      <t>ハイスイ</t>
    </rPh>
    <rPh sb="2" eb="3">
      <t>クダ</t>
    </rPh>
    <rPh sb="3" eb="5">
      <t>セツゴウ</t>
    </rPh>
    <rPh sb="5" eb="6">
      <t>ブ</t>
    </rPh>
    <phoneticPr fontId="15"/>
  </si>
  <si>
    <t>給水管接合部</t>
    <rPh sb="0" eb="2">
      <t>キュウスイ</t>
    </rPh>
    <rPh sb="2" eb="3">
      <t>クダ</t>
    </rPh>
    <rPh sb="3" eb="5">
      <t>セツゴウ</t>
    </rPh>
    <rPh sb="5" eb="6">
      <t>ブ</t>
    </rPh>
    <phoneticPr fontId="15"/>
  </si>
  <si>
    <t>給湯管接合部</t>
    <rPh sb="0" eb="2">
      <t>キュウトウ</t>
    </rPh>
    <rPh sb="2" eb="3">
      <t>クダ</t>
    </rPh>
    <rPh sb="3" eb="5">
      <t>セツゴウ</t>
    </rPh>
    <rPh sb="5" eb="6">
      <t>ブ</t>
    </rPh>
    <phoneticPr fontId="15"/>
  </si>
  <si>
    <t>洗濯機（防水パン）</t>
    <rPh sb="0" eb="3">
      <t>センタクキ</t>
    </rPh>
    <rPh sb="4" eb="6">
      <t>ボウスイ</t>
    </rPh>
    <phoneticPr fontId="15"/>
  </si>
  <si>
    <t>構造部材の防腐・防蟻措置等
（地盤面より１ｍ以下の部分）</t>
    <rPh sb="0" eb="2">
      <t>コウゾウ</t>
    </rPh>
    <rPh sb="2" eb="4">
      <t>ブザイ</t>
    </rPh>
    <rPh sb="5" eb="7">
      <t>ボウフ</t>
    </rPh>
    <rPh sb="8" eb="9">
      <t>ボウ</t>
    </rPh>
    <rPh sb="9" eb="10">
      <t>アリ</t>
    </rPh>
    <phoneticPr fontId="15"/>
  </si>
  <si>
    <t>外壁の構造</t>
    <rPh sb="0" eb="2">
      <t>ガイヘキ</t>
    </rPh>
    <rPh sb="3" eb="5">
      <t>コウゾウ</t>
    </rPh>
    <phoneticPr fontId="15"/>
  </si>
  <si>
    <t>通気構造の有無</t>
    <rPh sb="0" eb="2">
      <t>ツウキ</t>
    </rPh>
    <rPh sb="2" eb="4">
      <t>コウゾウ</t>
    </rPh>
    <rPh sb="5" eb="7">
      <t>ウム</t>
    </rPh>
    <phoneticPr fontId="15"/>
  </si>
  <si>
    <t>通気層</t>
    <rPh sb="0" eb="2">
      <t>ツウキ</t>
    </rPh>
    <rPh sb="2" eb="3">
      <t>ソウ</t>
    </rPh>
    <phoneticPr fontId="15"/>
  </si>
  <si>
    <t>土台</t>
    <rPh sb="0" eb="1">
      <t>ツチ</t>
    </rPh>
    <rPh sb="1" eb="2">
      <t>ダイ</t>
    </rPh>
    <phoneticPr fontId="15"/>
  </si>
  <si>
    <t>土台</t>
    <rPh sb="0" eb="2">
      <t>ドダイ</t>
    </rPh>
    <phoneticPr fontId="15"/>
  </si>
  <si>
    <t>樹種</t>
    <rPh sb="0" eb="1">
      <t>ジュ</t>
    </rPh>
    <rPh sb="1" eb="2">
      <t>シュ</t>
    </rPh>
    <phoneticPr fontId="15"/>
  </si>
  <si>
    <t>水切りの取付</t>
    <rPh sb="0" eb="2">
      <t>ミズキ</t>
    </rPh>
    <rPh sb="4" eb="6">
      <t>トリツケ</t>
    </rPh>
    <phoneticPr fontId="15"/>
  </si>
  <si>
    <t>（</t>
    <phoneticPr fontId="15"/>
  </si>
  <si>
    <t>薬剤処理</t>
    <rPh sb="0" eb="2">
      <t>ヤクザイ</t>
    </rPh>
    <rPh sb="2" eb="4">
      <t>ショリ</t>
    </rPh>
    <phoneticPr fontId="15"/>
  </si>
  <si>
    <t>：</t>
    <phoneticPr fontId="15"/>
  </si>
  <si>
    <t>）</t>
    <phoneticPr fontId="15"/>
  </si>
  <si>
    <t>たて枠</t>
    <rPh sb="2" eb="3">
      <t>ワク</t>
    </rPh>
    <phoneticPr fontId="15"/>
  </si>
  <si>
    <t>枠組部</t>
    <rPh sb="0" eb="2">
      <t>ワクグ</t>
    </rPh>
    <rPh sb="2" eb="3">
      <t>ブ</t>
    </rPh>
    <phoneticPr fontId="15"/>
  </si>
  <si>
    <t>床　組　等</t>
    <rPh sb="0" eb="1">
      <t>ユカ</t>
    </rPh>
    <rPh sb="2" eb="3">
      <t>クミ</t>
    </rPh>
    <rPh sb="4" eb="5">
      <t>ナド</t>
    </rPh>
    <phoneticPr fontId="15"/>
  </si>
  <si>
    <t>２階床面</t>
    <rPh sb="1" eb="2">
      <t>カイ</t>
    </rPh>
    <rPh sb="2" eb="3">
      <t>ユカ</t>
    </rPh>
    <rPh sb="3" eb="4">
      <t>メン</t>
    </rPh>
    <phoneticPr fontId="15"/>
  </si>
  <si>
    <t>換気措置</t>
    <rPh sb="0" eb="2">
      <t>カンキ</t>
    </rPh>
    <rPh sb="2" eb="4">
      <t>ソチ</t>
    </rPh>
    <phoneticPr fontId="15"/>
  </si>
  <si>
    <t>ねこ土台</t>
    <rPh sb="2" eb="4">
      <t>ドダイ</t>
    </rPh>
    <phoneticPr fontId="15"/>
  </si>
  <si>
    <t>㎝</t>
    <phoneticPr fontId="15"/>
  </si>
  <si>
    <t>根太寸法形式</t>
    <rPh sb="0" eb="1">
      <t>ネ</t>
    </rPh>
    <rPh sb="1" eb="2">
      <t>フト</t>
    </rPh>
    <rPh sb="2" eb="4">
      <t>スンポウ</t>
    </rPh>
    <rPh sb="4" eb="6">
      <t>ケイシキ</t>
    </rPh>
    <phoneticPr fontId="15"/>
  </si>
  <si>
    <t>有効面積</t>
    <rPh sb="0" eb="2">
      <t>ユウコウ</t>
    </rPh>
    <rPh sb="2" eb="4">
      <t>メンセキ</t>
    </rPh>
    <phoneticPr fontId="15"/>
  </si>
  <si>
    <t>：</t>
    <phoneticPr fontId="15"/>
  </si>
  <si>
    <r>
      <t>㎝</t>
    </r>
    <r>
      <rPr>
        <vertAlign val="superscript"/>
        <sz val="8"/>
        <rFont val="ＭＳ Ｐゴシック"/>
        <family val="3"/>
        <charset val="128"/>
      </rPr>
      <t>2</t>
    </r>
    <r>
      <rPr>
        <sz val="8"/>
        <rFont val="ＭＳ Ｐゴシック"/>
        <family val="3"/>
        <charset val="128"/>
      </rPr>
      <t>/ｍ</t>
    </r>
    <phoneticPr fontId="15"/>
  </si>
  <si>
    <t>小屋裏</t>
    <rPh sb="0" eb="2">
      <t>コヤ</t>
    </rPh>
    <rPh sb="2" eb="3">
      <t>ウラ</t>
    </rPh>
    <phoneticPr fontId="15"/>
  </si>
  <si>
    <r>
      <t>㎝</t>
    </r>
    <r>
      <rPr>
        <vertAlign val="superscript"/>
        <sz val="8"/>
        <rFont val="ＭＳ Ｐゴシック"/>
        <family val="3"/>
        <charset val="128"/>
      </rPr>
      <t>2</t>
    </r>
    <r>
      <rPr>
        <sz val="8"/>
        <rFont val="ＭＳ Ｐゴシック"/>
        <family val="3"/>
        <charset val="128"/>
      </rPr>
      <t>/個</t>
    </r>
    <rPh sb="3" eb="4">
      <t>コ</t>
    </rPh>
    <phoneticPr fontId="15"/>
  </si>
  <si>
    <t>小屋床面</t>
    <rPh sb="0" eb="2">
      <t>コヤ</t>
    </rPh>
    <rPh sb="2" eb="3">
      <t>ユカ</t>
    </rPh>
    <rPh sb="3" eb="4">
      <t>メン</t>
    </rPh>
    <phoneticPr fontId="15"/>
  </si>
  <si>
    <t>温熱計算書</t>
    <rPh sb="0" eb="2">
      <t>オンネツ</t>
    </rPh>
    <rPh sb="2" eb="5">
      <t>ケイサンショ</t>
    </rPh>
    <phoneticPr fontId="15"/>
  </si>
  <si>
    <t>種類</t>
    <rPh sb="0" eb="2">
      <t>シュルイ</t>
    </rPh>
    <phoneticPr fontId="15"/>
  </si>
  <si>
    <t>：</t>
    <phoneticPr fontId="15"/>
  </si>
  <si>
    <t>厚さ</t>
    <rPh sb="0" eb="1">
      <t>アツシ</t>
    </rPh>
    <phoneticPr fontId="15"/>
  </si>
  <si>
    <t>：</t>
    <phoneticPr fontId="15"/>
  </si>
  <si>
    <t>㎜</t>
    <phoneticPr fontId="15"/>
  </si>
  <si>
    <t>床</t>
    <rPh sb="0" eb="1">
      <t>ユカ</t>
    </rPh>
    <phoneticPr fontId="15"/>
  </si>
  <si>
    <t>壁</t>
    <rPh sb="0" eb="1">
      <t>カベ</t>
    </rPh>
    <phoneticPr fontId="15"/>
  </si>
  <si>
    <t>外周釘</t>
    <rPh sb="0" eb="2">
      <t>ガイシュウ</t>
    </rPh>
    <rPh sb="2" eb="3">
      <t>クギ</t>
    </rPh>
    <phoneticPr fontId="15"/>
  </si>
  <si>
    <t>㎜</t>
    <phoneticPr fontId="15"/>
  </si>
  <si>
    <t>その他釘</t>
    <rPh sb="2" eb="3">
      <t>タ</t>
    </rPh>
    <rPh sb="3" eb="4">
      <t>クギ</t>
    </rPh>
    <phoneticPr fontId="15"/>
  </si>
  <si>
    <t>種類</t>
    <phoneticPr fontId="15"/>
  </si>
  <si>
    <t>床下の防湿・換気</t>
    <rPh sb="0" eb="2">
      <t>ユカシタ</t>
    </rPh>
    <rPh sb="3" eb="5">
      <t>ボウシツ</t>
    </rPh>
    <rPh sb="6" eb="8">
      <t>カンキ</t>
    </rPh>
    <phoneticPr fontId="15"/>
  </si>
  <si>
    <t>地盤の防蟻措置</t>
    <rPh sb="0" eb="2">
      <t>ジバン</t>
    </rPh>
    <rPh sb="3" eb="4">
      <t>ボウ</t>
    </rPh>
    <rPh sb="4" eb="5">
      <t>アリ</t>
    </rPh>
    <rPh sb="5" eb="7">
      <t>ソチ</t>
    </rPh>
    <phoneticPr fontId="15"/>
  </si>
  <si>
    <t>防蟻方法</t>
    <rPh sb="0" eb="1">
      <t>ボウ</t>
    </rPh>
    <rPh sb="1" eb="2">
      <t>アリ</t>
    </rPh>
    <rPh sb="2" eb="4">
      <t>ホウホウ</t>
    </rPh>
    <phoneticPr fontId="15"/>
  </si>
  <si>
    <t>べた基礎</t>
    <rPh sb="2" eb="4">
      <t>キソ</t>
    </rPh>
    <phoneticPr fontId="15"/>
  </si>
  <si>
    <t>内壁
面材
耐力壁</t>
    <rPh sb="0" eb="1">
      <t>ナイ</t>
    </rPh>
    <rPh sb="1" eb="2">
      <t>カベ</t>
    </rPh>
    <rPh sb="3" eb="4">
      <t>メン</t>
    </rPh>
    <rPh sb="4" eb="5">
      <t>ザイ</t>
    </rPh>
    <rPh sb="6" eb="8">
      <t>タイリョク</t>
    </rPh>
    <rPh sb="8" eb="9">
      <t>カベ</t>
    </rPh>
    <phoneticPr fontId="15"/>
  </si>
  <si>
    <t>土壌処理の有無</t>
    <rPh sb="0" eb="2">
      <t>ドジョウ</t>
    </rPh>
    <rPh sb="2" eb="4">
      <t>ショリ</t>
    </rPh>
    <rPh sb="5" eb="7">
      <t>ウム</t>
    </rPh>
    <phoneticPr fontId="15"/>
  </si>
  <si>
    <t>無</t>
    <rPh sb="0" eb="1">
      <t>ム</t>
    </rPh>
    <phoneticPr fontId="15"/>
  </si>
  <si>
    <t>便所</t>
    <rPh sb="0" eb="2">
      <t>ベンジョ</t>
    </rPh>
    <phoneticPr fontId="15"/>
  </si>
  <si>
    <t>基礎高さ</t>
    <rPh sb="0" eb="2">
      <t>キソ</t>
    </rPh>
    <rPh sb="2" eb="3">
      <t>タカ</t>
    </rPh>
    <phoneticPr fontId="15"/>
  </si>
  <si>
    <t>地盤面から基礎上端までの高さ</t>
    <rPh sb="0" eb="2">
      <t>ジバン</t>
    </rPh>
    <rPh sb="2" eb="3">
      <t>メン</t>
    </rPh>
    <rPh sb="5" eb="7">
      <t>キソ</t>
    </rPh>
    <rPh sb="7" eb="8">
      <t>ウエ</t>
    </rPh>
    <rPh sb="8" eb="9">
      <t>ハシ</t>
    </rPh>
    <rPh sb="12" eb="13">
      <t>タカ</t>
    </rPh>
    <phoneticPr fontId="15"/>
  </si>
  <si>
    <t>：</t>
    <phoneticPr fontId="15"/>
  </si>
  <si>
    <t>㎜</t>
    <phoneticPr fontId="15"/>
  </si>
  <si>
    <t>防湿方法</t>
    <rPh sb="0" eb="2">
      <t>ボウシツ</t>
    </rPh>
    <rPh sb="2" eb="4">
      <t>ホウホウ</t>
    </rPh>
    <phoneticPr fontId="15"/>
  </si>
  <si>
    <t>コンクリート厚</t>
    <rPh sb="6" eb="7">
      <t>アツ</t>
    </rPh>
    <phoneticPr fontId="15"/>
  </si>
  <si>
    <t>フィルム厚</t>
    <phoneticPr fontId="15"/>
  </si>
  <si>
    <t>□</t>
  </si>
  <si>
    <t>－</t>
    <phoneticPr fontId="15"/>
  </si>
  <si>
    <t>1階：</t>
    <rPh sb="1" eb="2">
      <t>カイ</t>
    </rPh>
    <phoneticPr fontId="15"/>
  </si>
  <si>
    <t>2階：</t>
    <rPh sb="1" eb="2">
      <t>カイ</t>
    </rPh>
    <phoneticPr fontId="15"/>
  </si>
  <si>
    <t>間隔：</t>
    <rPh sb="0" eb="2">
      <t>カンカク</t>
    </rPh>
    <phoneticPr fontId="15"/>
  </si>
  <si>
    <t>１　構造躯体等の劣化対策</t>
    <rPh sb="2" eb="4">
      <t>コウゾウ</t>
    </rPh>
    <rPh sb="4" eb="6">
      <t>クタイ</t>
    </rPh>
    <rPh sb="6" eb="7">
      <t>トウ</t>
    </rPh>
    <rPh sb="8" eb="10">
      <t>レッカ</t>
    </rPh>
    <rPh sb="10" eb="12">
      <t>タイサク</t>
    </rPh>
    <phoneticPr fontId="15"/>
  </si>
  <si>
    <t>２　耐震性　(構造躯体の倒壊等防止)</t>
    <rPh sb="2" eb="5">
      <t>タイシンセイ</t>
    </rPh>
    <rPh sb="7" eb="9">
      <t>コウゾウ</t>
    </rPh>
    <rPh sb="9" eb="11">
      <t>クタイ</t>
    </rPh>
    <rPh sb="12" eb="14">
      <t>トウカイ</t>
    </rPh>
    <rPh sb="14" eb="15">
      <t>トウ</t>
    </rPh>
    <rPh sb="15" eb="17">
      <t>ボウシ</t>
    </rPh>
    <phoneticPr fontId="15"/>
  </si>
  <si>
    <t>４　維持管理・更新の容易性</t>
    <rPh sb="2" eb="4">
      <t>イジ</t>
    </rPh>
    <rPh sb="4" eb="6">
      <t>カンリ</t>
    </rPh>
    <rPh sb="7" eb="9">
      <t>コウシン</t>
    </rPh>
    <rPh sb="10" eb="13">
      <t>ヨウイセイ</t>
    </rPh>
    <phoneticPr fontId="15"/>
  </si>
  <si>
    <t>５　省エネルギー対策</t>
    <rPh sb="2" eb="3">
      <t>ショウ</t>
    </rPh>
    <rPh sb="8" eb="10">
      <t>タイサク</t>
    </rPh>
    <phoneticPr fontId="15"/>
  </si>
  <si>
    <t>その他対策</t>
    <rPh sb="2" eb="3">
      <t>タ</t>
    </rPh>
    <rPh sb="3" eb="5">
      <t>タイサク</t>
    </rPh>
    <phoneticPr fontId="15"/>
  </si>
  <si>
    <t>開口部の性能等</t>
    <rPh sb="0" eb="3">
      <t>カイコウブ</t>
    </rPh>
    <rPh sb="4" eb="6">
      <t>セイノウ</t>
    </rPh>
    <rPh sb="6" eb="7">
      <t>ナド</t>
    </rPh>
    <phoneticPr fontId="15"/>
  </si>
  <si>
    <t>かぶり</t>
    <phoneticPr fontId="15"/>
  </si>
  <si>
    <t>床下空間への措置</t>
    <rPh sb="0" eb="2">
      <t>ユカシタ</t>
    </rPh>
    <rPh sb="2" eb="4">
      <t>クウカン</t>
    </rPh>
    <rPh sb="6" eb="8">
      <t>ソチ</t>
    </rPh>
    <phoneticPr fontId="15"/>
  </si>
  <si>
    <t>床下有効高さ</t>
    <rPh sb="0" eb="2">
      <t>ユカシタ</t>
    </rPh>
    <rPh sb="2" eb="4">
      <t>ユウコウ</t>
    </rPh>
    <rPh sb="4" eb="5">
      <t>タカ</t>
    </rPh>
    <phoneticPr fontId="15"/>
  </si>
  <si>
    <t>小屋裏空間への措置</t>
    <rPh sb="0" eb="2">
      <t>コヤ</t>
    </rPh>
    <rPh sb="2" eb="3">
      <t>ウラ</t>
    </rPh>
    <rPh sb="3" eb="5">
      <t>クウカン</t>
    </rPh>
    <rPh sb="7" eb="9">
      <t>ソチ</t>
    </rPh>
    <phoneticPr fontId="15"/>
  </si>
  <si>
    <t>点検空間の
確保</t>
    <rPh sb="0" eb="2">
      <t>テンケン</t>
    </rPh>
    <rPh sb="2" eb="4">
      <t>クウカン</t>
    </rPh>
    <rPh sb="6" eb="8">
      <t>カクホ</t>
    </rPh>
    <phoneticPr fontId="15"/>
  </si>
  <si>
    <t>点検口</t>
    <rPh sb="0" eb="2">
      <t>テンケン</t>
    </rPh>
    <rPh sb="2" eb="3">
      <t>コウ</t>
    </rPh>
    <phoneticPr fontId="15"/>
  </si>
  <si>
    <t>㎜</t>
    <phoneticPr fontId="15"/>
  </si>
  <si>
    <t>枠組壁工法</t>
    <rPh sb="0" eb="2">
      <t>ワクグ</t>
    </rPh>
    <rPh sb="2" eb="3">
      <t>カベ</t>
    </rPh>
    <rPh sb="3" eb="5">
      <t>コウホウ</t>
    </rPh>
    <phoneticPr fontId="15"/>
  </si>
  <si>
    <t>認定項目</t>
    <rPh sb="0" eb="2">
      <t>ニンテイ</t>
    </rPh>
    <rPh sb="2" eb="4">
      <t>コウモク</t>
    </rPh>
    <phoneticPr fontId="15"/>
  </si>
  <si>
    <t>窓・ドア等の断熱性・日射侵入対策</t>
    <rPh sb="0" eb="1">
      <t>マド</t>
    </rPh>
    <rPh sb="4" eb="5">
      <t>ナド</t>
    </rPh>
    <rPh sb="6" eb="9">
      <t>ダンネツセイ</t>
    </rPh>
    <rPh sb="10" eb="12">
      <t>ニッシャ</t>
    </rPh>
    <rPh sb="12" eb="14">
      <t>シンニュウ</t>
    </rPh>
    <rPh sb="14" eb="16">
      <t>タイサク</t>
    </rPh>
    <phoneticPr fontId="15"/>
  </si>
  <si>
    <t>浴室・脱衣室
（防水上の措置）</t>
    <rPh sb="0" eb="2">
      <t>ヨクシツ</t>
    </rPh>
    <rPh sb="3" eb="6">
      <t>ダツイシツ</t>
    </rPh>
    <rPh sb="8" eb="10">
      <t>ボウスイ</t>
    </rPh>
    <rPh sb="10" eb="11">
      <t>ウエ</t>
    </rPh>
    <rPh sb="12" eb="14">
      <t>ソチ</t>
    </rPh>
    <phoneticPr fontId="15"/>
  </si>
  <si>
    <t>浴室</t>
    <rPh sb="0" eb="2">
      <t>ヨクシツ</t>
    </rPh>
    <phoneticPr fontId="15"/>
  </si>
  <si>
    <t>玄関</t>
    <rPh sb="0" eb="2">
      <t>ゲンカン</t>
    </rPh>
    <phoneticPr fontId="15"/>
  </si>
  <si>
    <t>脱衣室</t>
    <rPh sb="0" eb="3">
      <t>ダツイシツ</t>
    </rPh>
    <phoneticPr fontId="15"/>
  </si>
  <si>
    <t>防水上有効な仕上</t>
    <rPh sb="0" eb="2">
      <t>ボウスイ</t>
    </rPh>
    <rPh sb="2" eb="3">
      <t>ウエ</t>
    </rPh>
    <rPh sb="3" eb="5">
      <t>ユウコウ</t>
    </rPh>
    <rPh sb="6" eb="8">
      <t>シア</t>
    </rPh>
    <phoneticPr fontId="15"/>
  </si>
  <si>
    <t>勝手口</t>
    <rPh sb="0" eb="3">
      <t>カッテグチ</t>
    </rPh>
    <phoneticPr fontId="15"/>
  </si>
  <si>
    <t>耐　圧　壁</t>
    <rPh sb="0" eb="1">
      <t>シノブ</t>
    </rPh>
    <rPh sb="2" eb="3">
      <t>アツ</t>
    </rPh>
    <rPh sb="4" eb="5">
      <t>カベ</t>
    </rPh>
    <phoneticPr fontId="15"/>
  </si>
  <si>
    <t>外壁
面材
耐力壁</t>
    <rPh sb="0" eb="1">
      <t>ソト</t>
    </rPh>
    <rPh sb="1" eb="2">
      <t>カベ</t>
    </rPh>
    <rPh sb="3" eb="4">
      <t>メン</t>
    </rPh>
    <rPh sb="4" eb="5">
      <t>ザイ</t>
    </rPh>
    <rPh sb="6" eb="8">
      <t>タイリョク</t>
    </rPh>
    <rPh sb="8" eb="9">
      <t>カベ</t>
    </rPh>
    <phoneticPr fontId="15"/>
  </si>
  <si>
    <t>年</t>
    <rPh sb="0" eb="1">
      <t>ネン</t>
    </rPh>
    <phoneticPr fontId="4"/>
  </si>
  <si>
    <t>項目</t>
    <rPh sb="0" eb="2">
      <t>コウモク</t>
    </rPh>
    <phoneticPr fontId="4"/>
  </si>
  <si>
    <t>間隔（㎜）</t>
    <rPh sb="0" eb="2">
      <t>カンカク</t>
    </rPh>
    <phoneticPr fontId="15"/>
  </si>
  <si>
    <t>外壁下地</t>
    <rPh sb="0" eb="1">
      <t>ソト</t>
    </rPh>
    <rPh sb="1" eb="2">
      <t>カベ</t>
    </rPh>
    <rPh sb="2" eb="4">
      <t>シタジ</t>
    </rPh>
    <phoneticPr fontId="15"/>
  </si>
  <si>
    <t>地域</t>
    <rPh sb="0" eb="2">
      <t>チイキ</t>
    </rPh>
    <phoneticPr fontId="15"/>
  </si>
  <si>
    <t>●</t>
    <phoneticPr fontId="4"/>
  </si>
  <si>
    <t>断熱構造
部分</t>
    <rPh sb="0" eb="2">
      <t>ダンネツ</t>
    </rPh>
    <rPh sb="2" eb="4">
      <t>コウゾウ</t>
    </rPh>
    <rPh sb="5" eb="7">
      <t>ブブン</t>
    </rPh>
    <phoneticPr fontId="15"/>
  </si>
  <si>
    <t>品質</t>
    <rPh sb="0" eb="2">
      <t>ヒンシツ</t>
    </rPh>
    <phoneticPr fontId="15"/>
  </si>
  <si>
    <t>Ｃマーク表示品（又は同等品）</t>
    <rPh sb="4" eb="6">
      <t>ヒョウジ</t>
    </rPh>
    <rPh sb="6" eb="7">
      <t>ヒン</t>
    </rPh>
    <rPh sb="8" eb="9">
      <t>マタ</t>
    </rPh>
    <rPh sb="10" eb="13">
      <t>ドウトウヒン</t>
    </rPh>
    <phoneticPr fontId="15"/>
  </si>
  <si>
    <t>長さ</t>
    <rPh sb="0" eb="1">
      <t>ナガ</t>
    </rPh>
    <phoneticPr fontId="15"/>
  </si>
  <si>
    <t>径</t>
    <rPh sb="0" eb="1">
      <t>ケイ</t>
    </rPh>
    <phoneticPr fontId="15"/>
  </si>
  <si>
    <t>土間床等
の外周部</t>
    <rPh sb="0" eb="2">
      <t>ドマ</t>
    </rPh>
    <rPh sb="2" eb="3">
      <t>ユカ</t>
    </rPh>
    <rPh sb="3" eb="4">
      <t>ナド</t>
    </rPh>
    <rPh sb="6" eb="8">
      <t>ガイシュウ</t>
    </rPh>
    <rPh sb="8" eb="9">
      <t>ブ</t>
    </rPh>
    <phoneticPr fontId="15"/>
  </si>
  <si>
    <t>その他</t>
    <rPh sb="2" eb="3">
      <t>タ</t>
    </rPh>
    <phoneticPr fontId="15"/>
  </si>
  <si>
    <t>埋め込み長さ</t>
    <rPh sb="0" eb="1">
      <t>ウ</t>
    </rPh>
    <rPh sb="2" eb="3">
      <t>コ</t>
    </rPh>
    <rPh sb="4" eb="5">
      <t>ナガ</t>
    </rPh>
    <phoneticPr fontId="15"/>
  </si>
  <si>
    <t>：</t>
    <phoneticPr fontId="15"/>
  </si>
  <si>
    <t>㎜以上</t>
    <rPh sb="1" eb="3">
      <t>イジョウ</t>
    </rPh>
    <phoneticPr fontId="15"/>
  </si>
  <si>
    <t>位置</t>
    <rPh sb="0" eb="2">
      <t>イチ</t>
    </rPh>
    <phoneticPr fontId="15"/>
  </si>
  <si>
    <t>基礎伏図による</t>
    <rPh sb="0" eb="2">
      <t>キソ</t>
    </rPh>
    <rPh sb="2" eb="3">
      <t>フ</t>
    </rPh>
    <rPh sb="3" eb="4">
      <t>ズ</t>
    </rPh>
    <phoneticPr fontId="15"/>
  </si>
  <si>
    <t>間隔</t>
    <rPh sb="0" eb="2">
      <t>カンカク</t>
    </rPh>
    <phoneticPr fontId="15"/>
  </si>
  <si>
    <t>勝手口</t>
    <rPh sb="0" eb="3">
      <t>カッテグチ</t>
    </rPh>
    <phoneticPr fontId="4"/>
  </si>
  <si>
    <t>玄関たたき部</t>
    <rPh sb="0" eb="2">
      <t>ゲンカン</t>
    </rPh>
    <rPh sb="5" eb="6">
      <t>ブ</t>
    </rPh>
    <phoneticPr fontId="4"/>
  </si>
  <si>
    <t>吹き抜け</t>
    <rPh sb="0" eb="1">
      <t>フ</t>
    </rPh>
    <rPh sb="2" eb="3">
      <t>ヌ</t>
    </rPh>
    <phoneticPr fontId="4"/>
  </si>
  <si>
    <t>洋室３</t>
    <rPh sb="0" eb="2">
      <t>ヨウシツ</t>
    </rPh>
    <phoneticPr fontId="4"/>
  </si>
  <si>
    <t>2階便所</t>
    <rPh sb="1" eb="2">
      <t>カイ</t>
    </rPh>
    <rPh sb="2" eb="4">
      <t>ベンジョ</t>
    </rPh>
    <phoneticPr fontId="4"/>
  </si>
  <si>
    <t>2階ﾎｰﾙ</t>
    <rPh sb="1" eb="2">
      <t>カイ</t>
    </rPh>
    <phoneticPr fontId="4"/>
  </si>
  <si>
    <t>防湿層</t>
    <rPh sb="0" eb="2">
      <t>ボウシツ</t>
    </rPh>
    <rPh sb="2" eb="3">
      <t>ソウ</t>
    </rPh>
    <phoneticPr fontId="15"/>
  </si>
  <si>
    <t>面積</t>
    <rPh sb="0" eb="2">
      <t>メンセキ</t>
    </rPh>
    <phoneticPr fontId="4"/>
  </si>
  <si>
    <t>－</t>
    <phoneticPr fontId="4"/>
  </si>
  <si>
    <t>申込日：</t>
    <rPh sb="0" eb="1">
      <t>モウ</t>
    </rPh>
    <rPh sb="1" eb="2">
      <t>コ</t>
    </rPh>
    <rPh sb="2" eb="3">
      <t>ビ</t>
    </rPh>
    <phoneticPr fontId="4"/>
  </si>
  <si>
    <t>月</t>
    <rPh sb="0" eb="1">
      <t>ガツ</t>
    </rPh>
    <phoneticPr fontId="4"/>
  </si>
  <si>
    <t>日</t>
    <rPh sb="0" eb="1">
      <t>ニチ</t>
    </rPh>
    <phoneticPr fontId="4"/>
  </si>
  <si>
    <t>ﾌﾘｶﾞﾅ</t>
    <phoneticPr fontId="4"/>
  </si>
  <si>
    <t>会社名</t>
    <rPh sb="0" eb="3">
      <t>カイシャメイ</t>
    </rPh>
    <phoneticPr fontId="4"/>
  </si>
  <si>
    <t>氏　名</t>
    <rPh sb="0" eb="1">
      <t>シ</t>
    </rPh>
    <rPh sb="2" eb="3">
      <t>メイ</t>
    </rPh>
    <phoneticPr fontId="4"/>
  </si>
  <si>
    <t>住所</t>
    <rPh sb="0" eb="2">
      <t>ジュウショ</t>
    </rPh>
    <phoneticPr fontId="4"/>
  </si>
  <si>
    <t>〒</t>
    <phoneticPr fontId="4"/>
  </si>
  <si>
    <t>ﾌﾘｶﾞﾅ</t>
    <phoneticPr fontId="4"/>
  </si>
  <si>
    <t>所属
　・役職</t>
    <rPh sb="0" eb="2">
      <t>ショゾク</t>
    </rPh>
    <rPh sb="5" eb="7">
      <t>ヤクショク</t>
    </rPh>
    <phoneticPr fontId="4"/>
  </si>
  <si>
    <t>下記の場合は記入不要</t>
    <rPh sb="0" eb="2">
      <t>カキ</t>
    </rPh>
    <rPh sb="3" eb="5">
      <t>バアイ</t>
    </rPh>
    <rPh sb="6" eb="8">
      <t>キニュウ</t>
    </rPh>
    <rPh sb="8" eb="10">
      <t>フヨウ</t>
    </rPh>
    <phoneticPr fontId="4"/>
  </si>
  <si>
    <t>ＴＥＬ</t>
    <phoneticPr fontId="4"/>
  </si>
  <si>
    <t>ＦＡＸ</t>
    <phoneticPr fontId="4"/>
  </si>
  <si>
    <t>E-mail</t>
    <phoneticPr fontId="4"/>
  </si>
  <si>
    <t>窓口にて受け取り</t>
    <rPh sb="0" eb="2">
      <t>マドグチ</t>
    </rPh>
    <rPh sb="4" eb="5">
      <t>ウ</t>
    </rPh>
    <rPh sb="6" eb="7">
      <t>ト</t>
    </rPh>
    <phoneticPr fontId="4"/>
  </si>
  <si>
    <t>ﾌﾘｶﾞﾅ</t>
    <phoneticPr fontId="4"/>
  </si>
  <si>
    <t>〒</t>
    <phoneticPr fontId="4"/>
  </si>
  <si>
    <t>ＴＥＬ</t>
    <phoneticPr fontId="4"/>
  </si>
  <si>
    <t>ＦＡＸ</t>
    <phoneticPr fontId="4"/>
  </si>
  <si>
    <t>E-mail</t>
    <phoneticPr fontId="4"/>
  </si>
  <si>
    <t>請求書送付先</t>
    <rPh sb="0" eb="3">
      <t>セイキュウショ</t>
    </rPh>
    <rPh sb="3" eb="6">
      <t>ソウフサキ</t>
    </rPh>
    <phoneticPr fontId="4"/>
  </si>
  <si>
    <t>建物種類</t>
    <rPh sb="0" eb="2">
      <t>タテモノ</t>
    </rPh>
    <rPh sb="2" eb="4">
      <t>シュルイ</t>
    </rPh>
    <phoneticPr fontId="4"/>
  </si>
  <si>
    <t>証明書の送付方法</t>
    <rPh sb="0" eb="2">
      <t>ショウメイ</t>
    </rPh>
    <rPh sb="2" eb="3">
      <t>ショ</t>
    </rPh>
    <rPh sb="4" eb="6">
      <t>ソウフ</t>
    </rPh>
    <rPh sb="6" eb="8">
      <t>ホウホウ</t>
    </rPh>
    <phoneticPr fontId="4"/>
  </si>
  <si>
    <t>お申込みする
証明書</t>
    <rPh sb="1" eb="3">
      <t>モウシコ</t>
    </rPh>
    <rPh sb="7" eb="10">
      <t>ショウメイショ</t>
    </rPh>
    <phoneticPr fontId="4"/>
  </si>
  <si>
    <t>九州住宅保証㈱　住宅省エネルギー性能証明書発行サービス</t>
    <rPh sb="0" eb="2">
      <t>キュウシュウ</t>
    </rPh>
    <rPh sb="2" eb="4">
      <t>ジュウタク</t>
    </rPh>
    <rPh sb="4" eb="6">
      <t>ホショウ</t>
    </rPh>
    <rPh sb="20" eb="21">
      <t>ショ</t>
    </rPh>
    <rPh sb="21" eb="23">
      <t>ハッコウ</t>
    </rPh>
    <phoneticPr fontId="4"/>
  </si>
  <si>
    <t>一戸建て住宅</t>
    <rPh sb="0" eb="3">
      <t>イッコダ</t>
    </rPh>
    <rPh sb="4" eb="6">
      <t>ジュウタク</t>
    </rPh>
    <phoneticPr fontId="4"/>
  </si>
  <si>
    <t>家屋の概要
（登記簿に記載される家屋番号、
所在地）</t>
    <rPh sb="0" eb="2">
      <t>カオク</t>
    </rPh>
    <rPh sb="3" eb="5">
      <t>ガイヨウ</t>
    </rPh>
    <rPh sb="7" eb="10">
      <t>トウキボ</t>
    </rPh>
    <rPh sb="11" eb="13">
      <t>キサイ</t>
    </rPh>
    <rPh sb="16" eb="18">
      <t>カオク</t>
    </rPh>
    <rPh sb="18" eb="20">
      <t>バンゴウ</t>
    </rPh>
    <rPh sb="22" eb="25">
      <t>ショザイチ</t>
    </rPh>
    <phoneticPr fontId="4"/>
  </si>
  <si>
    <t>家屋の名称</t>
    <rPh sb="0" eb="2">
      <t>カオク</t>
    </rPh>
    <rPh sb="3" eb="5">
      <t>メイショウ</t>
    </rPh>
    <phoneticPr fontId="4"/>
  </si>
  <si>
    <t>家屋の所在地</t>
    <rPh sb="0" eb="2">
      <t>カオク</t>
    </rPh>
    <rPh sb="3" eb="6">
      <t>ショザイチ</t>
    </rPh>
    <phoneticPr fontId="4"/>
  </si>
  <si>
    <t>氏名</t>
    <rPh sb="0" eb="2">
      <t>シメイ</t>
    </rPh>
    <phoneticPr fontId="4"/>
  </si>
  <si>
    <t>長期優良住宅建築等計画に係る長期使用構造等確認書</t>
  </si>
  <si>
    <t>低炭素建築物新築等計画に係る技術的審査適合証</t>
    <rPh sb="0" eb="3">
      <t>テイタンソ</t>
    </rPh>
    <rPh sb="3" eb="6">
      <t>ケンチクブツ</t>
    </rPh>
    <rPh sb="6" eb="8">
      <t>シンチク</t>
    </rPh>
    <rPh sb="8" eb="9">
      <t>トウ</t>
    </rPh>
    <rPh sb="9" eb="11">
      <t>ケイカク</t>
    </rPh>
    <rPh sb="12" eb="13">
      <t>カカワ</t>
    </rPh>
    <rPh sb="14" eb="16">
      <t>ギジュツ</t>
    </rPh>
    <rPh sb="16" eb="17">
      <t>テキ</t>
    </rPh>
    <rPh sb="17" eb="19">
      <t>シンサ</t>
    </rPh>
    <rPh sb="19" eb="21">
      <t>テキゴウ</t>
    </rPh>
    <rPh sb="21" eb="22">
      <t>ショウ</t>
    </rPh>
    <phoneticPr fontId="4"/>
  </si>
  <si>
    <t>建築物省エネルギー性能表示制度に基づくBELS評価書</t>
    <rPh sb="0" eb="3">
      <t>ケンチクブツ</t>
    </rPh>
    <rPh sb="3" eb="4">
      <t>ショウ</t>
    </rPh>
    <rPh sb="9" eb="11">
      <t>セイノウ</t>
    </rPh>
    <rPh sb="11" eb="13">
      <t>ヒョウジ</t>
    </rPh>
    <rPh sb="13" eb="15">
      <t>セイド</t>
    </rPh>
    <rPh sb="16" eb="17">
      <t>モト</t>
    </rPh>
    <rPh sb="23" eb="26">
      <t>ヒョウカショ</t>
    </rPh>
    <phoneticPr fontId="4"/>
  </si>
  <si>
    <t>ZEH水準省エネ住宅（断熱等級5以上かつ一次エネルギー消費量等級6以上）</t>
    <rPh sb="3" eb="5">
      <t>スイジュン</t>
    </rPh>
    <rPh sb="5" eb="6">
      <t>ショウ</t>
    </rPh>
    <rPh sb="8" eb="10">
      <t>ジュウタク</t>
    </rPh>
    <phoneticPr fontId="4"/>
  </si>
  <si>
    <t>省エネ基準適合住宅（断熱等級4以上かつ一次エネルギー消費量等級4以上）</t>
    <rPh sb="0" eb="1">
      <t>ショウ</t>
    </rPh>
    <rPh sb="3" eb="5">
      <t>キジュン</t>
    </rPh>
    <rPh sb="5" eb="7">
      <t>テキゴウ</t>
    </rPh>
    <rPh sb="7" eb="9">
      <t>ジュウタク</t>
    </rPh>
    <phoneticPr fontId="4"/>
  </si>
  <si>
    <t>共同住宅等</t>
    <rPh sb="0" eb="2">
      <t>キョウドウ</t>
    </rPh>
    <rPh sb="2" eb="5">
      <t>ジュウタクトウ</t>
    </rPh>
    <phoneticPr fontId="4"/>
  </si>
  <si>
    <t>家屋の構造</t>
    <rPh sb="0" eb="2">
      <t>カオク</t>
    </rPh>
    <rPh sb="3" eb="5">
      <t>コウゾウ</t>
    </rPh>
    <phoneticPr fontId="4"/>
  </si>
  <si>
    <t>住宅省エネルギー性能証明申込書</t>
    <rPh sb="12" eb="15">
      <t>モウシコミショ</t>
    </rPh>
    <phoneticPr fontId="4"/>
  </si>
  <si>
    <t>家屋の
　建て方</t>
    <rPh sb="0" eb="2">
      <t>カオク</t>
    </rPh>
    <rPh sb="5" eb="6">
      <t>タ</t>
    </rPh>
    <rPh sb="7" eb="8">
      <t>カタ</t>
    </rPh>
    <phoneticPr fontId="4"/>
  </si>
  <si>
    <t>証明基準</t>
    <rPh sb="0" eb="4">
      <t>ショウメイキジュン</t>
    </rPh>
    <phoneticPr fontId="4"/>
  </si>
  <si>
    <t>住宅の品質確保の促進等に関する法律に基づく設計住宅性能評価書</t>
    <rPh sb="21" eb="23">
      <t>セッケイ</t>
    </rPh>
    <phoneticPr fontId="4"/>
  </si>
  <si>
    <t>家屋番号</t>
    <rPh sb="0" eb="2">
      <t>カオク</t>
    </rPh>
    <rPh sb="2" eb="4">
      <t>バンゴウ</t>
    </rPh>
    <phoneticPr fontId="4"/>
  </si>
  <si>
    <r>
      <t xml:space="preserve">代理者
</t>
    </r>
    <r>
      <rPr>
        <sz val="8"/>
        <rFont val="ＭＳ Ｐゴシック"/>
        <family val="3"/>
        <charset val="128"/>
      </rPr>
      <t>（当社業務約款に
基づく引受承諾書等を
代理者さまへ
送付いたします）</t>
    </r>
    <rPh sb="0" eb="3">
      <t>ダイリシャ</t>
    </rPh>
    <rPh sb="5" eb="7">
      <t>トウシャ</t>
    </rPh>
    <rPh sb="7" eb="9">
      <t>ギョウム</t>
    </rPh>
    <rPh sb="9" eb="11">
      <t>ヤッカン</t>
    </rPh>
    <rPh sb="13" eb="14">
      <t>モト</t>
    </rPh>
    <rPh sb="16" eb="18">
      <t>ヒキウケ</t>
    </rPh>
    <rPh sb="18" eb="21">
      <t>ショウダクショ</t>
    </rPh>
    <rPh sb="21" eb="22">
      <t>トウ</t>
    </rPh>
    <rPh sb="24" eb="27">
      <t>ダイリシャ</t>
    </rPh>
    <rPh sb="31" eb="33">
      <t>ソウフ</t>
    </rPh>
    <phoneticPr fontId="4"/>
  </si>
  <si>
    <t>証明申請者</t>
    <rPh sb="0" eb="2">
      <t>ショウメイ</t>
    </rPh>
    <rPh sb="2" eb="4">
      <t>シンセイ</t>
    </rPh>
    <rPh sb="4" eb="5">
      <t>シャ</t>
    </rPh>
    <phoneticPr fontId="4"/>
  </si>
  <si>
    <t>住宅省エネルギー性能証明申請書</t>
    <rPh sb="0" eb="2">
      <t>ジュウタク</t>
    </rPh>
    <rPh sb="2" eb="3">
      <t>ショウ</t>
    </rPh>
    <rPh sb="8" eb="10">
      <t>セイノウ</t>
    </rPh>
    <rPh sb="10" eb="12">
      <t>ショウメイ</t>
    </rPh>
    <rPh sb="12" eb="15">
      <t>シンセイショ</t>
    </rPh>
    <phoneticPr fontId="4"/>
  </si>
  <si>
    <t>月</t>
    <rPh sb="0" eb="1">
      <t>ツキ</t>
    </rPh>
    <phoneticPr fontId="4"/>
  </si>
  <si>
    <t>日</t>
    <rPh sb="0" eb="1">
      <t>ヒ</t>
    </rPh>
    <phoneticPr fontId="4"/>
  </si>
  <si>
    <t>九州住宅保証株式会社　殿</t>
    <rPh sb="0" eb="2">
      <t>キュウシュウ</t>
    </rPh>
    <rPh sb="2" eb="4">
      <t>ジュウタク</t>
    </rPh>
    <rPh sb="11" eb="12">
      <t>ドノ</t>
    </rPh>
    <phoneticPr fontId="4"/>
  </si>
  <si>
    <t>証明申請者の住所又は</t>
    <rPh sb="0" eb="2">
      <t>ショウメイ</t>
    </rPh>
    <rPh sb="2" eb="5">
      <t>シンセイシャ</t>
    </rPh>
    <rPh sb="6" eb="8">
      <t>ジュウショ</t>
    </rPh>
    <rPh sb="8" eb="9">
      <t>マタ</t>
    </rPh>
    <phoneticPr fontId="4"/>
  </si>
  <si>
    <t>主たる事務所の所在地</t>
    <rPh sb="0" eb="1">
      <t>シュ</t>
    </rPh>
    <rPh sb="3" eb="5">
      <t>ジム</t>
    </rPh>
    <rPh sb="5" eb="6">
      <t>ショ</t>
    </rPh>
    <rPh sb="7" eb="10">
      <t>ショザイチ</t>
    </rPh>
    <phoneticPr fontId="4"/>
  </si>
  <si>
    <t>証明申請者の氏名又は名称</t>
    <rPh sb="0" eb="2">
      <t>ショウメイ</t>
    </rPh>
    <rPh sb="2" eb="5">
      <t>シンセイシャ</t>
    </rPh>
    <rPh sb="6" eb="8">
      <t>シメイ</t>
    </rPh>
    <rPh sb="8" eb="9">
      <t>マタ</t>
    </rPh>
    <rPh sb="10" eb="12">
      <t>メイショウ</t>
    </rPh>
    <phoneticPr fontId="4"/>
  </si>
  <si>
    <t>代理者の住所又は</t>
    <rPh sb="0" eb="2">
      <t>ダイリ</t>
    </rPh>
    <rPh sb="2" eb="3">
      <t>シャ</t>
    </rPh>
    <rPh sb="4" eb="6">
      <t>ジュウショ</t>
    </rPh>
    <rPh sb="6" eb="7">
      <t>マタ</t>
    </rPh>
    <phoneticPr fontId="4"/>
  </si>
  <si>
    <t>代理者の氏名又は名称</t>
    <rPh sb="0" eb="2">
      <t>ダイリ</t>
    </rPh>
    <rPh sb="2" eb="3">
      <t>シャ</t>
    </rPh>
    <rPh sb="4" eb="6">
      <t>シメイ</t>
    </rPh>
    <rPh sb="6" eb="7">
      <t>マタ</t>
    </rPh>
    <rPh sb="8" eb="10">
      <t>メイショウ</t>
    </rPh>
    <phoneticPr fontId="4"/>
  </si>
  <si>
    <t>当機関の住宅省エネルギー性能証明書発行業務要領に基づき、下記の通り申請します。この申請書及び提出図書に記載の事項は、事実に相違ありません。</t>
    <rPh sb="0" eb="1">
      <t>トウ</t>
    </rPh>
    <rPh sb="1" eb="3">
      <t>キカン</t>
    </rPh>
    <rPh sb="4" eb="6">
      <t>ジュウタク</t>
    </rPh>
    <rPh sb="21" eb="23">
      <t>ヨウリョウ</t>
    </rPh>
    <rPh sb="24" eb="25">
      <t>モト</t>
    </rPh>
    <rPh sb="28" eb="30">
      <t>カキ</t>
    </rPh>
    <rPh sb="31" eb="32">
      <t>トオ</t>
    </rPh>
    <rPh sb="33" eb="35">
      <t>シンセイ</t>
    </rPh>
    <phoneticPr fontId="4"/>
  </si>
  <si>
    <t>記</t>
    <phoneticPr fontId="4"/>
  </si>
  <si>
    <t>【家屋番号】</t>
    <rPh sb="1" eb="3">
      <t>カオク</t>
    </rPh>
    <rPh sb="3" eb="5">
      <t>バンゴウ</t>
    </rPh>
    <phoneticPr fontId="4"/>
  </si>
  <si>
    <t>【家屋の名称】</t>
    <rPh sb="1" eb="3">
      <t>カオク</t>
    </rPh>
    <rPh sb="4" eb="6">
      <t>メイショウ</t>
    </rPh>
    <phoneticPr fontId="4"/>
  </si>
  <si>
    <t>【家屋の所在地】</t>
    <rPh sb="1" eb="3">
      <t>カオク</t>
    </rPh>
    <rPh sb="4" eb="7">
      <t>ショザイチ</t>
    </rPh>
    <phoneticPr fontId="4"/>
  </si>
  <si>
    <t>【証明基準】</t>
    <rPh sb="1" eb="3">
      <t>ショウメイ</t>
    </rPh>
    <rPh sb="3" eb="5">
      <t>キジュン</t>
    </rPh>
    <phoneticPr fontId="4"/>
  </si>
  <si>
    <t>□</t>
    <phoneticPr fontId="4"/>
  </si>
  <si>
    <t>ZEH水準省エネ住宅</t>
    <rPh sb="3" eb="5">
      <t>スイジュン</t>
    </rPh>
    <rPh sb="5" eb="6">
      <t>ショウ</t>
    </rPh>
    <rPh sb="8" eb="10">
      <t>ジュウタク</t>
    </rPh>
    <phoneticPr fontId="4"/>
  </si>
  <si>
    <r>
      <t>（断熱等級5</t>
    </r>
    <r>
      <rPr>
        <vertAlign val="superscript"/>
        <sz val="10"/>
        <rFont val="ＭＳ Ｐ明朝"/>
        <family val="1"/>
        <charset val="128"/>
      </rPr>
      <t>※1※2</t>
    </r>
    <r>
      <rPr>
        <sz val="11"/>
        <rFont val="ＭＳ Ｐ明朝"/>
        <family val="1"/>
        <charset val="128"/>
      </rPr>
      <t>以上かつ一次エネルギー消費量等級6</t>
    </r>
    <r>
      <rPr>
        <vertAlign val="superscript"/>
        <sz val="10"/>
        <rFont val="ＭＳ Ｐ明朝"/>
        <family val="1"/>
        <charset val="128"/>
      </rPr>
      <t>※1</t>
    </r>
    <r>
      <rPr>
        <sz val="11"/>
        <rFont val="ＭＳ Ｐ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4"/>
  </si>
  <si>
    <t>省エネ基準適合住宅</t>
    <rPh sb="0" eb="1">
      <t>ショウ</t>
    </rPh>
    <rPh sb="3" eb="5">
      <t>キジュン</t>
    </rPh>
    <rPh sb="5" eb="7">
      <t>テキゴウ</t>
    </rPh>
    <rPh sb="7" eb="9">
      <t>ジュウタク</t>
    </rPh>
    <phoneticPr fontId="4"/>
  </si>
  <si>
    <r>
      <t>（断熱等級4</t>
    </r>
    <r>
      <rPr>
        <vertAlign val="superscript"/>
        <sz val="10"/>
        <rFont val="ＭＳ Ｐ明朝"/>
        <family val="1"/>
        <charset val="128"/>
      </rPr>
      <t>※1※2</t>
    </r>
    <r>
      <rPr>
        <sz val="11"/>
        <rFont val="ＭＳ Ｐ明朝"/>
        <family val="1"/>
        <charset val="128"/>
      </rPr>
      <t>以上かつ一次エネルギー消費量等級4</t>
    </r>
    <r>
      <rPr>
        <vertAlign val="superscript"/>
        <sz val="10"/>
        <rFont val="ＭＳ Ｐ明朝"/>
        <family val="1"/>
        <charset val="128"/>
      </rPr>
      <t>※1</t>
    </r>
    <r>
      <rPr>
        <sz val="11"/>
        <rFont val="ＭＳ Ｐ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4"/>
  </si>
  <si>
    <t>※1 評価方法基準第５の５の５－１⑶及び評価方法基準第５の５の５－２⑶
※2 評価方法基準第５の５の５－１⑶ハに規定する結露の発生を防止する対策に関する基準を除く。
※3 評価方法基準第５の５の５－１⑷及び評価方法基準第５の５の５－２⑷
※4 評価方法基準第５の５の５－１⑷ハに規定する結露の発生を防止する対策に関する基準を除く。</t>
    <phoneticPr fontId="4"/>
  </si>
  <si>
    <t>【家屋の建て方】</t>
    <rPh sb="1" eb="3">
      <t>カオク</t>
    </rPh>
    <rPh sb="4" eb="5">
      <t>タ</t>
    </rPh>
    <rPh sb="6" eb="7">
      <t>カタ</t>
    </rPh>
    <phoneticPr fontId="4"/>
  </si>
  <si>
    <t>一戸建ての住宅</t>
    <rPh sb="0" eb="1">
      <t>イチ</t>
    </rPh>
    <rPh sb="1" eb="3">
      <t>コダ</t>
    </rPh>
    <rPh sb="5" eb="7">
      <t>ジュウタク</t>
    </rPh>
    <phoneticPr fontId="4"/>
  </si>
  <si>
    <t>共同住宅等</t>
    <rPh sb="0" eb="5">
      <t>キョウドウジュウタクトウ</t>
    </rPh>
    <phoneticPr fontId="4"/>
  </si>
  <si>
    <t>【家屋の構造】</t>
    <rPh sb="1" eb="3">
      <t>カオク</t>
    </rPh>
    <rPh sb="4" eb="6">
      <t>コウゾウ</t>
    </rPh>
    <phoneticPr fontId="4"/>
  </si>
  <si>
    <t>【評価書等の有無】</t>
    <phoneticPr fontId="4"/>
  </si>
  <si>
    <t>住宅の品質確保の促進等に関する法律に基づく設計住宅性能評価書</t>
    <rPh sb="29" eb="30">
      <t>ショ</t>
    </rPh>
    <phoneticPr fontId="4"/>
  </si>
  <si>
    <t>長期優良住宅建築等計画に係る長期使用構造等確認書</t>
    <rPh sb="0" eb="2">
      <t>チョウキ</t>
    </rPh>
    <rPh sb="2" eb="4">
      <t>ユウリョウ</t>
    </rPh>
    <rPh sb="4" eb="6">
      <t>ジュウタク</t>
    </rPh>
    <rPh sb="6" eb="9">
      <t>ケンチクナド</t>
    </rPh>
    <rPh sb="9" eb="11">
      <t>ケイカク</t>
    </rPh>
    <rPh sb="12" eb="13">
      <t>カカワ</t>
    </rPh>
    <rPh sb="14" eb="16">
      <t>チョウキ</t>
    </rPh>
    <rPh sb="16" eb="18">
      <t>シヨウ</t>
    </rPh>
    <rPh sb="18" eb="20">
      <t>コウゾウ</t>
    </rPh>
    <rPh sb="20" eb="21">
      <t>トウ</t>
    </rPh>
    <rPh sb="21" eb="23">
      <t>カクニン</t>
    </rPh>
    <rPh sb="23" eb="24">
      <t>ショ</t>
    </rPh>
    <phoneticPr fontId="4"/>
  </si>
  <si>
    <t>その他　（</t>
    <rPh sb="2" eb="3">
      <t>タ</t>
    </rPh>
    <phoneticPr fontId="4"/>
  </si>
  <si>
    <t>）</t>
    <phoneticPr fontId="4"/>
  </si>
  <si>
    <t>【審査時点からの変更】</t>
    <rPh sb="1" eb="3">
      <t>シンサ</t>
    </rPh>
    <rPh sb="3" eb="5">
      <t>ジテン</t>
    </rPh>
    <rPh sb="8" eb="10">
      <t>ヘンコウ</t>
    </rPh>
    <phoneticPr fontId="4"/>
  </si>
  <si>
    <t>省エネ審査結果に影響を与える仕様等変更なし</t>
    <rPh sb="0" eb="1">
      <t>ショウ</t>
    </rPh>
    <rPh sb="3" eb="5">
      <t>シンサ</t>
    </rPh>
    <rPh sb="5" eb="7">
      <t>ケッカ</t>
    </rPh>
    <rPh sb="8" eb="10">
      <t>エイキョウ</t>
    </rPh>
    <rPh sb="11" eb="12">
      <t>アタ</t>
    </rPh>
    <rPh sb="14" eb="16">
      <t>シヨウ</t>
    </rPh>
    <rPh sb="16" eb="17">
      <t>ナド</t>
    </rPh>
    <rPh sb="17" eb="19">
      <t>ヘンコウ</t>
    </rPh>
    <phoneticPr fontId="4"/>
  </si>
  <si>
    <t>備考</t>
    <rPh sb="0" eb="2">
      <t>ビコウ</t>
    </rPh>
    <phoneticPr fontId="4"/>
  </si>
  <si>
    <t>【家屋番号】及び【所在地】の欄には、当該家屋の登記簿に記載された家屋番号及び所在地を記載してください。</t>
    <rPh sb="1" eb="3">
      <t>カオク</t>
    </rPh>
    <rPh sb="3" eb="5">
      <t>バンゴウ</t>
    </rPh>
    <rPh sb="6" eb="7">
      <t>オヨ</t>
    </rPh>
    <rPh sb="9" eb="12">
      <t>ショザイチ</t>
    </rPh>
    <rPh sb="14" eb="15">
      <t>ラン</t>
    </rPh>
    <rPh sb="18" eb="20">
      <t>トウガイ</t>
    </rPh>
    <rPh sb="20" eb="22">
      <t>カオク</t>
    </rPh>
    <rPh sb="23" eb="26">
      <t>トウキボ</t>
    </rPh>
    <rPh sb="27" eb="29">
      <t>キサイ</t>
    </rPh>
    <rPh sb="32" eb="34">
      <t>カオク</t>
    </rPh>
    <rPh sb="34" eb="36">
      <t>バンゴウ</t>
    </rPh>
    <rPh sb="36" eb="37">
      <t>オヨ</t>
    </rPh>
    <rPh sb="38" eb="40">
      <t>ショザイ</t>
    </rPh>
    <rPh sb="40" eb="41">
      <t>チ</t>
    </rPh>
    <rPh sb="42" eb="44">
      <t>キサイ</t>
    </rPh>
    <phoneticPr fontId="4"/>
  </si>
  <si>
    <t>共同住宅等で一括申請の場合は、（別紙）一括申請表【共同住宅等】に必要な事項を記載してください。</t>
    <rPh sb="0" eb="2">
      <t>キョウドウ</t>
    </rPh>
    <rPh sb="2" eb="4">
      <t>ジュウタク</t>
    </rPh>
    <rPh sb="4" eb="5">
      <t>トウ</t>
    </rPh>
    <rPh sb="6" eb="8">
      <t>イッカツ</t>
    </rPh>
    <rPh sb="8" eb="10">
      <t>シンセイ</t>
    </rPh>
    <rPh sb="11" eb="13">
      <t>バアイ</t>
    </rPh>
    <rPh sb="32" eb="34">
      <t>ヒツヨウ</t>
    </rPh>
    <rPh sb="35" eb="37">
      <t>ジコウ</t>
    </rPh>
    <rPh sb="38" eb="40">
      <t>キサイ</t>
    </rPh>
    <phoneticPr fontId="4"/>
  </si>
  <si>
    <t>※受付欄</t>
    <phoneticPr fontId="4"/>
  </si>
  <si>
    <t>※料金欄</t>
    <phoneticPr fontId="4"/>
  </si>
  <si>
    <t>令和　　年　　月　　日</t>
    <rPh sb="0" eb="2">
      <t>レイワ</t>
    </rPh>
    <rPh sb="4" eb="5">
      <t>ネン</t>
    </rPh>
    <rPh sb="7" eb="8">
      <t>ガツ</t>
    </rPh>
    <rPh sb="10" eb="11">
      <t>ニチ</t>
    </rPh>
    <phoneticPr fontId="4"/>
  </si>
  <si>
    <t>受付番号</t>
    <rPh sb="0" eb="2">
      <t>ウケツケ</t>
    </rPh>
    <rPh sb="2" eb="4">
      <t>バンゴウ</t>
    </rPh>
    <phoneticPr fontId="4"/>
  </si>
  <si>
    <t>申請受理者印</t>
    <rPh sb="0" eb="2">
      <t>シンセイ</t>
    </rPh>
    <phoneticPr fontId="4"/>
  </si>
  <si>
    <t>※印欄には記入しないでください。</t>
    <rPh sb="1" eb="2">
      <t>イン</t>
    </rPh>
    <rPh sb="2" eb="3">
      <t>ラン</t>
    </rPh>
    <rPh sb="5" eb="7">
      <t>キニュウ</t>
    </rPh>
    <phoneticPr fontId="4"/>
  </si>
  <si>
    <t>委　　　　任　　　　状</t>
    <rPh sb="0" eb="1">
      <t>イ</t>
    </rPh>
    <rPh sb="5" eb="6">
      <t>ニン</t>
    </rPh>
    <rPh sb="10" eb="11">
      <t>ジョウ</t>
    </rPh>
    <phoneticPr fontId="43"/>
  </si>
  <si>
    <t>申請者</t>
    <rPh sb="0" eb="3">
      <t>シンセイシャ</t>
    </rPh>
    <phoneticPr fontId="43"/>
  </si>
  <si>
    <t>住所</t>
    <rPh sb="0" eb="2">
      <t>ジュウショ</t>
    </rPh>
    <phoneticPr fontId="43"/>
  </si>
  <si>
    <t>氏名</t>
    <rPh sb="0" eb="2">
      <t>シメイ</t>
    </rPh>
    <phoneticPr fontId="43"/>
  </si>
  <si>
    <t>（法人にあっては、その事務所の所在地、名称及び代表者の氏名）</t>
    <rPh sb="1" eb="3">
      <t>ホウジン</t>
    </rPh>
    <rPh sb="11" eb="13">
      <t>ジム</t>
    </rPh>
    <rPh sb="13" eb="14">
      <t>ショ</t>
    </rPh>
    <rPh sb="15" eb="18">
      <t>ショザイチ</t>
    </rPh>
    <rPh sb="19" eb="21">
      <t>メイショウ</t>
    </rPh>
    <rPh sb="21" eb="22">
      <t>オヨ</t>
    </rPh>
    <rPh sb="23" eb="26">
      <t>ダイヒョウシャ</t>
    </rPh>
    <rPh sb="27" eb="29">
      <t>シメイ</t>
    </rPh>
    <phoneticPr fontId="43"/>
  </si>
  <si>
    <t>　私は下記の者を代理人と定め、下記の建築物に係る手続き（交付される文書の受領を含む。）に関する一切の権限を委任します。</t>
    <rPh sb="1" eb="2">
      <t>ワタシ</t>
    </rPh>
    <rPh sb="3" eb="5">
      <t>カキ</t>
    </rPh>
    <rPh sb="6" eb="7">
      <t>モノ</t>
    </rPh>
    <rPh sb="8" eb="11">
      <t>ダイリニン</t>
    </rPh>
    <rPh sb="12" eb="13">
      <t>サダ</t>
    </rPh>
    <rPh sb="15" eb="17">
      <t>カキ</t>
    </rPh>
    <rPh sb="18" eb="21">
      <t>ケンチクブツ</t>
    </rPh>
    <rPh sb="22" eb="23">
      <t>カカ</t>
    </rPh>
    <rPh sb="24" eb="26">
      <t>テツヅ</t>
    </rPh>
    <rPh sb="28" eb="30">
      <t>コウフ</t>
    </rPh>
    <rPh sb="33" eb="35">
      <t>ブンショ</t>
    </rPh>
    <rPh sb="36" eb="38">
      <t>ジュリョウ</t>
    </rPh>
    <rPh sb="39" eb="40">
      <t>フク</t>
    </rPh>
    <rPh sb="44" eb="45">
      <t>カン</t>
    </rPh>
    <rPh sb="47" eb="49">
      <t>イッサイ</t>
    </rPh>
    <rPh sb="50" eb="52">
      <t>ケンゲン</t>
    </rPh>
    <rPh sb="53" eb="55">
      <t>イニン</t>
    </rPh>
    <phoneticPr fontId="43"/>
  </si>
  <si>
    <t>記</t>
    <rPh sb="0" eb="1">
      <t>キ</t>
    </rPh>
    <phoneticPr fontId="43"/>
  </si>
  <si>
    <t>【申請の区分】</t>
    <rPh sb="1" eb="3">
      <t>シンセイ</t>
    </rPh>
    <rPh sb="4" eb="6">
      <t>クブン</t>
    </rPh>
    <phoneticPr fontId="43"/>
  </si>
  <si>
    <t>【建築物の名称】</t>
    <rPh sb="1" eb="4">
      <t>ケンチクブツ</t>
    </rPh>
    <rPh sb="5" eb="7">
      <t>メイショウ</t>
    </rPh>
    <phoneticPr fontId="43"/>
  </si>
  <si>
    <t>【敷地の地名地番】</t>
    <rPh sb="1" eb="3">
      <t>シキチ</t>
    </rPh>
    <rPh sb="4" eb="6">
      <t>チメイ</t>
    </rPh>
    <rPh sb="6" eb="8">
      <t>チバン</t>
    </rPh>
    <phoneticPr fontId="43"/>
  </si>
  <si>
    <t>【代理人】</t>
    <rPh sb="1" eb="4">
      <t>ダイリニン</t>
    </rPh>
    <phoneticPr fontId="43"/>
  </si>
  <si>
    <t>：</t>
    <phoneticPr fontId="43"/>
  </si>
  <si>
    <t>会社名</t>
    <rPh sb="0" eb="3">
      <t>カイシャメイ</t>
    </rPh>
    <phoneticPr fontId="43"/>
  </si>
  <si>
    <t>：</t>
    <phoneticPr fontId="43"/>
  </si>
  <si>
    <t>（注意）</t>
    <rPh sb="1" eb="3">
      <t>チュウイ</t>
    </rPh>
    <phoneticPr fontId="43"/>
  </si>
  <si>
    <t>１．本委任状は、必ず委任者（申請者）本人の意思に基づいて作成してください。</t>
    <rPh sb="2" eb="3">
      <t>ホン</t>
    </rPh>
    <rPh sb="3" eb="6">
      <t>イニンジョウ</t>
    </rPh>
    <rPh sb="8" eb="9">
      <t>カナラ</t>
    </rPh>
    <rPh sb="10" eb="13">
      <t>イニンシャ</t>
    </rPh>
    <rPh sb="14" eb="17">
      <t>シンセイシャ</t>
    </rPh>
    <rPh sb="18" eb="20">
      <t>ホンニン</t>
    </rPh>
    <rPh sb="21" eb="23">
      <t>イシ</t>
    </rPh>
    <rPh sb="24" eb="25">
      <t>モト</t>
    </rPh>
    <rPh sb="28" eb="30">
      <t>サクセイ</t>
    </rPh>
    <phoneticPr fontId="43"/>
  </si>
  <si>
    <t>２．本委任状の記載事項に関して、委任先（代理人）及び委任者（申請者）の間で生じたトラブルに</t>
    <rPh sb="2" eb="3">
      <t>ホン</t>
    </rPh>
    <rPh sb="3" eb="6">
      <t>イニンジョウ</t>
    </rPh>
    <rPh sb="7" eb="9">
      <t>キサイ</t>
    </rPh>
    <rPh sb="9" eb="11">
      <t>ジコウ</t>
    </rPh>
    <rPh sb="12" eb="13">
      <t>カン</t>
    </rPh>
    <rPh sb="16" eb="18">
      <t>イニン</t>
    </rPh>
    <rPh sb="18" eb="19">
      <t>サキ</t>
    </rPh>
    <rPh sb="20" eb="23">
      <t>ダイリニン</t>
    </rPh>
    <rPh sb="24" eb="25">
      <t>オヨ</t>
    </rPh>
    <rPh sb="26" eb="29">
      <t>イニンシャ</t>
    </rPh>
    <rPh sb="30" eb="33">
      <t>シンセイシャ</t>
    </rPh>
    <rPh sb="35" eb="36">
      <t>アイダ</t>
    </rPh>
    <rPh sb="37" eb="38">
      <t>ショウ</t>
    </rPh>
    <phoneticPr fontId="43"/>
  </si>
  <si>
    <t>　ついて、弊社はその責を負いませんので、ご了承ください。</t>
    <rPh sb="5" eb="7">
      <t>ヘイシャ</t>
    </rPh>
    <rPh sb="10" eb="11">
      <t>セキ</t>
    </rPh>
    <rPh sb="12" eb="13">
      <t>オ</t>
    </rPh>
    <rPh sb="21" eb="23">
      <t>リョウショウ</t>
    </rPh>
    <phoneticPr fontId="43"/>
  </si>
  <si>
    <t>■</t>
  </si>
  <si>
    <t>木造軸組工法</t>
  </si>
  <si>
    <t>代理者へ送付</t>
    <rPh sb="0" eb="2">
      <t>ダイリ</t>
    </rPh>
    <rPh sb="2" eb="3">
      <t>シャ</t>
    </rPh>
    <rPh sb="4" eb="6">
      <t>ソウフ</t>
    </rPh>
    <phoneticPr fontId="4"/>
  </si>
  <si>
    <t>代理者に同じ</t>
    <phoneticPr fontId="4"/>
  </si>
  <si>
    <t>令和５</t>
    <rPh sb="0" eb="2">
      <t>レイワ</t>
    </rPh>
    <phoneticPr fontId="4"/>
  </si>
  <si>
    <t>000番0</t>
    <rPh sb="3" eb="4">
      <t>バン</t>
    </rPh>
    <phoneticPr fontId="4"/>
  </si>
  <si>
    <t>福岡県福岡市中央区薬院１丁目000番0</t>
    <rPh sb="0" eb="2">
      <t>フクオカ</t>
    </rPh>
    <rPh sb="2" eb="3">
      <t>ケン</t>
    </rPh>
    <rPh sb="3" eb="6">
      <t>フクオカシ</t>
    </rPh>
    <rPh sb="6" eb="9">
      <t>チュウオウク</t>
    </rPh>
    <rPh sb="9" eb="11">
      <t>ヤクイン</t>
    </rPh>
    <rPh sb="12" eb="14">
      <t>チョウメ</t>
    </rPh>
    <rPh sb="17" eb="18">
      <t>バン</t>
    </rPh>
    <phoneticPr fontId="4"/>
  </si>
  <si>
    <t>九州　太郎</t>
    <rPh sb="0" eb="2">
      <t>キュウシュウ</t>
    </rPh>
    <rPh sb="3" eb="5">
      <t>タロウ</t>
    </rPh>
    <phoneticPr fontId="4"/>
  </si>
  <si>
    <t>810-0000</t>
    <phoneticPr fontId="4"/>
  </si>
  <si>
    <t>福岡県福岡市中央区薬院1丁目000番0</t>
    <rPh sb="0" eb="3">
      <t>フクオカケン</t>
    </rPh>
    <rPh sb="3" eb="6">
      <t>フクオカシ</t>
    </rPh>
    <rPh sb="6" eb="9">
      <t>チュウオウク</t>
    </rPh>
    <rPh sb="9" eb="11">
      <t>ヤクイン</t>
    </rPh>
    <rPh sb="12" eb="14">
      <t>チョウメ</t>
    </rPh>
    <rPh sb="17" eb="18">
      <t>バン</t>
    </rPh>
    <phoneticPr fontId="4"/>
  </si>
  <si>
    <t>090-0000-0000</t>
    <phoneticPr fontId="4"/>
  </si>
  <si>
    <t>-</t>
    <phoneticPr fontId="4"/>
  </si>
  <si>
    <t>設計課</t>
    <rPh sb="0" eb="2">
      <t>セッケイ</t>
    </rPh>
    <rPh sb="2" eb="3">
      <t>カ</t>
    </rPh>
    <phoneticPr fontId="4"/>
  </si>
  <si>
    <t>802-0000</t>
    <phoneticPr fontId="4"/>
  </si>
  <si>
    <t>福岡県北九州市小倉北区〇〇1丁目0番0</t>
    <rPh sb="0" eb="3">
      <t>フクオカケン</t>
    </rPh>
    <rPh sb="3" eb="7">
      <t>キタキュウシュウシ</t>
    </rPh>
    <rPh sb="7" eb="9">
      <t>コクラ</t>
    </rPh>
    <rPh sb="9" eb="11">
      <t>キタク</t>
    </rPh>
    <rPh sb="14" eb="16">
      <t>チョウメ</t>
    </rPh>
    <rPh sb="17" eb="18">
      <t>バン</t>
    </rPh>
    <phoneticPr fontId="4"/>
  </si>
  <si>
    <t>設計　次郎</t>
    <rPh sb="0" eb="2">
      <t>セッケイ</t>
    </rPh>
    <rPh sb="3" eb="5">
      <t>ジロウ</t>
    </rPh>
    <phoneticPr fontId="4"/>
  </si>
  <si>
    <t>ｷｭｳｼｭｳ　ﾀﾛｳ</t>
    <phoneticPr fontId="4"/>
  </si>
  <si>
    <t>ｾｯｹｲ　ｼﾞﾛｳ</t>
    <phoneticPr fontId="4"/>
  </si>
  <si>
    <r>
      <t>0</t>
    </r>
    <r>
      <rPr>
        <sz val="10"/>
        <rFont val="ＭＳ Ｐゴシック"/>
        <family val="3"/>
        <charset val="128"/>
      </rPr>
      <t>92-000-0000</t>
    </r>
    <phoneticPr fontId="4"/>
  </si>
  <si>
    <t>092-000-0000</t>
    <phoneticPr fontId="4"/>
  </si>
  <si>
    <t>株式会社△△住宅</t>
    <rPh sb="0" eb="4">
      <t>カブシキガイシャ</t>
    </rPh>
    <rPh sb="6" eb="8">
      <t>ジュウタク</t>
    </rPh>
    <phoneticPr fontId="4"/>
  </si>
  <si>
    <t>九州　太郎　様邸</t>
    <rPh sb="0" eb="2">
      <t>キュウシュウ</t>
    </rPh>
    <rPh sb="3" eb="5">
      <t>タロウ</t>
    </rPh>
    <rPh sb="6" eb="7">
      <t>サマ</t>
    </rPh>
    <rPh sb="7" eb="8">
      <t>テイ</t>
    </rPh>
    <phoneticPr fontId="4"/>
  </si>
  <si>
    <t>■</t>
    <phoneticPr fontId="4"/>
  </si>
  <si>
    <t>住宅省エネルギー性能証明申請</t>
    <phoneticPr fontId="4"/>
  </si>
  <si>
    <t>□申込書、申請書、委任状（本ツールにて作成できます）</t>
    <rPh sb="13" eb="14">
      <t>ホン</t>
    </rPh>
    <rPh sb="19" eb="21">
      <t>サクセイ</t>
    </rPh>
    <phoneticPr fontId="43"/>
  </si>
  <si>
    <t>□各評価書の写し（BELS評価書等 ）</t>
    <rPh sb="1" eb="2">
      <t>カク</t>
    </rPh>
    <rPh sb="13" eb="16">
      <t>ヒョウカショ</t>
    </rPh>
    <rPh sb="16" eb="17">
      <t>トウ</t>
    </rPh>
    <phoneticPr fontId="43"/>
  </si>
  <si>
    <t>□工事監理報告書の写し</t>
    <phoneticPr fontId="43"/>
  </si>
  <si>
    <t>□検査済証の写し</t>
    <phoneticPr fontId="43"/>
  </si>
  <si>
    <t>□登記事項証明の写し</t>
    <phoneticPr fontId="43"/>
  </si>
  <si>
    <t>【ご申請時の提出書類】</t>
    <rPh sb="2" eb="5">
      <t>シンセイジ</t>
    </rPh>
    <rPh sb="6" eb="8">
      <t>テイシュツ</t>
    </rPh>
    <rPh sb="8" eb="10">
      <t>ショルイ</t>
    </rPh>
    <phoneticPr fontId="43"/>
  </si>
  <si>
    <t>九州住宅保証株式会社　宛</t>
    <rPh sb="0" eb="2">
      <t>キュウシュウ</t>
    </rPh>
    <rPh sb="2" eb="4">
      <t>ジュウタク</t>
    </rPh>
    <rPh sb="4" eb="6">
      <t>ホショウ</t>
    </rPh>
    <rPh sb="6" eb="10">
      <t>カブシキガイシャ</t>
    </rPh>
    <rPh sb="11" eb="12">
      <t>アテ</t>
    </rPh>
    <phoneticPr fontId="43"/>
  </si>
  <si>
    <t>評価書等の種類　※九州住宅保証株式会社で交付した評価書に限る</t>
    <rPh sb="0" eb="3">
      <t>ヒョウカショ</t>
    </rPh>
    <rPh sb="3" eb="4">
      <t>トウ</t>
    </rPh>
    <rPh sb="5" eb="7">
      <t>シュルイ</t>
    </rPh>
    <rPh sb="9" eb="11">
      <t>キュウシュウ</t>
    </rPh>
    <rPh sb="11" eb="15">
      <t>ジュウタクホショウ</t>
    </rPh>
    <rPh sb="15" eb="19">
      <t>カブシキガイシャ</t>
    </rPh>
    <rPh sb="20" eb="22">
      <t>コウフ</t>
    </rPh>
    <rPh sb="24" eb="27">
      <t>ヒョウカショ</t>
    </rPh>
    <rPh sb="28" eb="29">
      <t>カギ</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</si>
</sst>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 &quot;¥&quot;* #,##0_ ;_ &quot;¥&quot;* \-#,##0_ ;_ &quot;¥&quot;* &quot;-&quot;_ ;_ @_ "/>
    <numFmt numFmtId="41" formatCode="_ * #,##0_ ;_ * \-#,##0_ ;_ * &quot;-&quot;_ ;_ @_ "/>
    <numFmt numFmtId="176" formatCode="0.0_ "/>
    <numFmt numFmtId="177" formatCode="0.00_ "/>
    <numFmt numFmtId="178" formatCode="#,##0.00_ "/>
    <numFmt numFmtId="179" formatCode="0_ "/>
    <numFmt numFmtId="180" formatCode="#,##0.0;[Red]\-#,##0.0"/>
    <numFmt numFmtId="181" formatCode="#,##0.00_);[Red]\(#,##0.00\)"/>
    <numFmt numFmtId="182" formatCode="0.00&quot;㎡&quot;"/>
  </numFmts>
  <fonts count="49">
    <font>
      <sz val="10"/>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u/>
      <sz val="10"/>
      <color indexed="12"/>
      <name val="ＭＳ Ｐゴシック"/>
      <family val="3"/>
      <charset val="128"/>
    </font>
    <font>
      <sz val="10"/>
      <color indexed="10"/>
      <name val="ＭＳ Ｐゴシック"/>
      <family val="3"/>
      <charset val="128"/>
    </font>
    <font>
      <b/>
      <sz val="10"/>
      <color indexed="10"/>
      <name val="ＭＳ Ｐゴシック"/>
      <family val="3"/>
      <charset val="128"/>
    </font>
    <font>
      <sz val="11"/>
      <name val="ＭＳ 明朝"/>
      <family val="1"/>
      <charset val="128"/>
    </font>
    <font>
      <sz val="18"/>
      <name val="ＭＳ Ｐゴシック"/>
      <family val="3"/>
      <charset val="128"/>
    </font>
    <font>
      <sz val="8"/>
      <name val="ＭＳ ゴシック"/>
      <family val="3"/>
      <charset val="128"/>
    </font>
    <font>
      <sz val="6"/>
      <name val="ＭＳ 明朝"/>
      <family val="1"/>
      <charset val="128"/>
    </font>
    <font>
      <vertAlign val="superscript"/>
      <sz val="8"/>
      <name val="ＭＳ Ｐゴシック"/>
      <family val="3"/>
      <charset val="128"/>
    </font>
    <font>
      <sz val="7"/>
      <name val="ＭＳ Ｐゴシック"/>
      <family val="3"/>
      <charset val="128"/>
    </font>
    <font>
      <sz val="14"/>
      <name val="ＭＳ Ｐゴシック"/>
      <family val="3"/>
      <charset val="128"/>
    </font>
    <font>
      <sz val="16"/>
      <name val="ＭＳ Ｐゴシック"/>
      <family val="3"/>
      <charset val="128"/>
    </font>
    <font>
      <sz val="11"/>
      <name val="HGPｺﾞｼｯｸM"/>
      <family val="3"/>
      <charset val="128"/>
    </font>
    <font>
      <sz val="12"/>
      <name val="HGPｺﾞｼｯｸM"/>
      <family val="3"/>
      <charset val="128"/>
    </font>
    <font>
      <b/>
      <sz val="14"/>
      <name val="ＭＳ Ｐゴシック"/>
      <family val="3"/>
      <charset val="128"/>
    </font>
    <font>
      <sz val="10"/>
      <name val="HGPｺﾞｼｯｸM"/>
      <family val="3"/>
      <charset val="128"/>
    </font>
    <font>
      <sz val="10"/>
      <color indexed="12"/>
      <name val="ＭＳ Ｐゴシック"/>
      <family val="3"/>
      <charset val="128"/>
    </font>
    <font>
      <b/>
      <sz val="11"/>
      <name val="ＭＳ Ｐゴシック"/>
      <family val="3"/>
      <charset val="128"/>
    </font>
    <font>
      <sz val="22"/>
      <name val="ＭＳ Ｐゴシック"/>
      <family val="3"/>
      <charset val="128"/>
    </font>
    <font>
      <sz val="11"/>
      <name val="ＭＳ Ｐ明朝"/>
      <family val="1"/>
      <charset val="128"/>
    </font>
    <font>
      <sz val="11"/>
      <color indexed="8"/>
      <name val="ＭＳ Ｐゴシック"/>
      <family val="3"/>
      <charset val="128"/>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9"/>
      <name val="ＭＳ Ｐ明朝"/>
      <family val="1"/>
      <charset val="128"/>
    </font>
    <font>
      <b/>
      <sz val="12"/>
      <name val="ＭＳ Ｐ明朝"/>
      <family val="1"/>
      <charset val="128"/>
    </font>
    <font>
      <sz val="9"/>
      <name val="ＭＳ 明朝"/>
      <family val="1"/>
      <charset val="128"/>
    </font>
    <font>
      <sz val="10.5"/>
      <name val="ＭＳ Ｐ明朝"/>
      <family val="1"/>
      <charset val="128"/>
    </font>
    <font>
      <vertAlign val="superscript"/>
      <sz val="10"/>
      <name val="ＭＳ Ｐ明朝"/>
      <family val="1"/>
      <charset val="128"/>
    </font>
    <font>
      <sz val="10"/>
      <name val="ＭＳ Ｐ明朝"/>
      <family val="1"/>
      <charset val="128"/>
    </font>
    <font>
      <sz val="7"/>
      <color rgb="FF000000"/>
      <name val="ＭＳ 明朝"/>
      <family val="1"/>
      <charset val="128"/>
    </font>
    <font>
      <sz val="12"/>
      <name val="ＭＳ Ｐ明朝"/>
      <family val="1"/>
      <charset val="128"/>
    </font>
    <font>
      <sz val="10.5"/>
      <color indexed="8"/>
      <name val="ＭＳ Ｐ明朝"/>
      <family val="1"/>
      <charset val="128"/>
    </font>
    <font>
      <sz val="16"/>
      <color theme="1"/>
      <name val="ＭＳ 明朝"/>
      <family val="1"/>
      <charset val="128"/>
    </font>
    <font>
      <sz val="6"/>
      <name val="ＭＳ Ｐゴシック"/>
      <family val="2"/>
      <charset val="128"/>
      <scheme val="minor"/>
    </font>
    <font>
      <sz val="10"/>
      <color theme="1"/>
      <name val="ＭＳ 明朝"/>
      <family val="1"/>
      <charset val="128"/>
    </font>
    <font>
      <sz val="8"/>
      <color theme="1"/>
      <name val="ＭＳ 明朝"/>
      <family val="1"/>
      <charset val="128"/>
    </font>
    <font>
      <sz val="9"/>
      <color theme="1"/>
      <name val="ＭＳ 明朝"/>
      <family val="1"/>
      <charset val="128"/>
    </font>
    <font>
      <b/>
      <u/>
      <sz val="14"/>
      <name val="ＭＳ Ｐゴシック"/>
      <family val="3"/>
      <charset val="128"/>
    </font>
    <font>
      <b/>
      <sz val="12"/>
      <color indexed="81"/>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5"/>
        <bgColor indexed="64"/>
      </patternFill>
    </fill>
    <fill>
      <patternFill patternType="solid">
        <fgColor indexed="22"/>
        <bgColor indexed="64"/>
      </patternFill>
    </fill>
    <fill>
      <patternFill patternType="solid">
        <fgColor rgb="FFFFFF99"/>
        <bgColor indexed="64"/>
      </patternFill>
    </fill>
    <fill>
      <patternFill patternType="solid">
        <fgColor theme="8" tint="0.59999389629810485"/>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medium">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right style="hair">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top/>
      <bottom style="medium">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s>
  <cellStyleXfs count="11">
    <xf numFmtId="0" fontId="0" fillId="0" borderId="0">
      <alignment vertical="center"/>
    </xf>
    <xf numFmtId="0" fontId="9" fillId="0" borderId="0" applyNumberFormat="0" applyFill="0" applyBorder="0" applyAlignment="0" applyProtection="0">
      <alignment vertical="top"/>
      <protection locked="0"/>
    </xf>
    <xf numFmtId="38" fontId="3" fillId="0" borderId="0" applyFont="0" applyFill="0" applyBorder="0" applyAlignment="0" applyProtection="0"/>
    <xf numFmtId="0" fontId="29" fillId="0" borderId="0">
      <alignment vertical="center"/>
    </xf>
    <xf numFmtId="0" fontId="14" fillId="0" borderId="0">
      <alignment vertical="center"/>
    </xf>
    <xf numFmtId="0" fontId="3" fillId="0" borderId="0">
      <alignment vertical="center"/>
    </xf>
    <xf numFmtId="0" fontId="3" fillId="0" borderId="0"/>
    <xf numFmtId="0" fontId="2" fillId="0" borderId="0"/>
    <xf numFmtId="0" fontId="2" fillId="0" borderId="0"/>
    <xf numFmtId="0" fontId="2" fillId="0" borderId="0"/>
    <xf numFmtId="0" fontId="1" fillId="0" borderId="0">
      <alignment vertical="center"/>
    </xf>
  </cellStyleXfs>
  <cellXfs count="879">
    <xf numFmtId="0" fontId="0" fillId="0" borderId="0" xfId="0">
      <alignment vertical="center"/>
    </xf>
    <xf numFmtId="0" fontId="7" fillId="0" borderId="0" xfId="0" applyFont="1" applyAlignment="1" applyProtection="1">
      <alignment vertical="center"/>
    </xf>
    <xf numFmtId="0" fontId="7" fillId="0" borderId="0" xfId="0" applyFont="1" applyAlignment="1" applyProtection="1">
      <alignment horizontal="right" vertical="center"/>
    </xf>
    <xf numFmtId="0" fontId="7" fillId="2" borderId="1"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3" fillId="0" borderId="0" xfId="0" applyFont="1" applyAlignment="1" applyProtection="1">
      <alignment vertical="center"/>
    </xf>
    <xf numFmtId="0" fontId="10" fillId="0" borderId="0" xfId="0" applyFont="1" applyAlignment="1" applyProtection="1">
      <alignment vertical="center"/>
    </xf>
    <xf numFmtId="0" fontId="11" fillId="0" borderId="0" xfId="0" applyFont="1" applyAlignment="1" applyProtection="1">
      <alignment vertical="center"/>
    </xf>
    <xf numFmtId="0" fontId="6" fillId="0" borderId="0" xfId="4" applyFont="1">
      <alignment vertical="center"/>
    </xf>
    <xf numFmtId="0" fontId="6" fillId="0" borderId="2" xfId="4" applyFont="1" applyFill="1" applyBorder="1">
      <alignment vertical="center"/>
    </xf>
    <xf numFmtId="0" fontId="6" fillId="0" borderId="3" xfId="4" applyFont="1" applyFill="1" applyBorder="1" applyAlignment="1">
      <alignment horizontal="center" vertical="center"/>
    </xf>
    <xf numFmtId="0" fontId="6" fillId="0" borderId="4" xfId="4" applyFont="1" applyFill="1" applyBorder="1" applyAlignment="1">
      <alignment horizontal="center" vertical="center"/>
    </xf>
    <xf numFmtId="0" fontId="6" fillId="0" borderId="5" xfId="4" applyFont="1" applyFill="1" applyBorder="1">
      <alignment vertical="center"/>
    </xf>
    <xf numFmtId="0" fontId="6" fillId="0" borderId="4" xfId="4" applyFont="1" applyFill="1" applyBorder="1">
      <alignment vertical="center"/>
    </xf>
    <xf numFmtId="0" fontId="6" fillId="0" borderId="6" xfId="4" applyFont="1" applyFill="1" applyBorder="1">
      <alignment vertical="center"/>
    </xf>
    <xf numFmtId="0" fontId="6" fillId="0" borderId="7" xfId="4" applyFont="1" applyFill="1" applyBorder="1">
      <alignment vertical="center"/>
    </xf>
    <xf numFmtId="0" fontId="6" fillId="0" borderId="7" xfId="4" applyFont="1" applyFill="1" applyBorder="1" applyAlignment="1">
      <alignment horizontal="center" vertical="center"/>
    </xf>
    <xf numFmtId="0" fontId="6" fillId="0" borderId="8" xfId="4" applyFont="1" applyFill="1" applyBorder="1" applyAlignment="1">
      <alignment horizontal="center" vertical="center"/>
    </xf>
    <xf numFmtId="0" fontId="6" fillId="2" borderId="3" xfId="4" applyFont="1" applyFill="1" applyBorder="1" applyAlignment="1">
      <alignment horizontal="center" vertical="center"/>
    </xf>
    <xf numFmtId="0" fontId="6" fillId="2" borderId="4" xfId="4" applyFont="1" applyFill="1" applyBorder="1" applyAlignment="1">
      <alignment horizontal="center" vertical="center"/>
    </xf>
    <xf numFmtId="0" fontId="6" fillId="2" borderId="7" xfId="4" applyFont="1" applyFill="1" applyBorder="1" applyAlignment="1">
      <alignment horizontal="center" vertical="center"/>
    </xf>
    <xf numFmtId="0" fontId="6" fillId="0" borderId="4" xfId="4" applyFont="1" applyFill="1" applyBorder="1" applyAlignment="1">
      <alignment vertical="center"/>
    </xf>
    <xf numFmtId="0" fontId="6" fillId="0" borderId="3" xfId="4" applyFont="1" applyFill="1" applyBorder="1" applyAlignment="1">
      <alignment vertical="center"/>
    </xf>
    <xf numFmtId="0" fontId="3" fillId="0" borderId="0" xfId="5">
      <alignment vertical="center"/>
    </xf>
    <xf numFmtId="0" fontId="3" fillId="0" borderId="9" xfId="5" applyBorder="1" applyAlignment="1">
      <alignment horizontal="center" vertical="center"/>
    </xf>
    <xf numFmtId="0" fontId="3" fillId="0" borderId="10" xfId="5" applyBorder="1" applyAlignment="1">
      <alignment horizontal="center" vertical="center"/>
    </xf>
    <xf numFmtId="0" fontId="3" fillId="0" borderId="11" xfId="5" applyBorder="1" applyAlignment="1">
      <alignment horizontal="center" vertical="center"/>
    </xf>
    <xf numFmtId="0" fontId="3" fillId="0" borderId="12" xfId="5" applyBorder="1" applyAlignment="1">
      <alignment horizontal="center" vertical="center"/>
    </xf>
    <xf numFmtId="0" fontId="3" fillId="0" borderId="13" xfId="5" applyBorder="1" applyAlignment="1">
      <alignment horizontal="center" vertical="center"/>
    </xf>
    <xf numFmtId="0" fontId="3" fillId="0" borderId="14" xfId="5" applyBorder="1" applyAlignment="1">
      <alignment horizontal="center" vertical="center"/>
    </xf>
    <xf numFmtId="0" fontId="3" fillId="0" borderId="15" xfId="5" applyBorder="1" applyAlignment="1">
      <alignment horizontal="center" vertical="center"/>
    </xf>
    <xf numFmtId="0" fontId="3" fillId="0" borderId="0" xfId="5" applyBorder="1">
      <alignment vertical="center"/>
    </xf>
    <xf numFmtId="0" fontId="3" fillId="0" borderId="0" xfId="5" applyBorder="1" applyAlignment="1">
      <alignment horizontal="center" vertical="center"/>
    </xf>
    <xf numFmtId="0" fontId="3" fillId="0" borderId="0" xfId="5" applyAlignment="1">
      <alignment horizontal="left" vertical="center"/>
    </xf>
    <xf numFmtId="0" fontId="3" fillId="0" borderId="0" xfId="5" applyBorder="1" applyAlignment="1">
      <alignment horizontal="left" vertical="center"/>
    </xf>
    <xf numFmtId="0" fontId="3" fillId="0" borderId="0" xfId="5" applyAlignment="1">
      <alignment horizontal="center" vertical="center"/>
    </xf>
    <xf numFmtId="0" fontId="3" fillId="0" borderId="0" xfId="5" applyFill="1" applyBorder="1" applyAlignment="1">
      <alignment horizontal="center" vertical="center"/>
    </xf>
    <xf numFmtId="0" fontId="3" fillId="2" borderId="0" xfId="5" applyFill="1" applyAlignment="1">
      <alignment horizontal="center" vertical="center"/>
    </xf>
    <xf numFmtId="178" fontId="3" fillId="2" borderId="0" xfId="5" applyNumberFormat="1" applyFill="1" applyAlignment="1">
      <alignment horizontal="center" vertical="center"/>
    </xf>
    <xf numFmtId="181" fontId="3" fillId="0" borderId="0" xfId="5" applyNumberFormat="1" applyAlignment="1">
      <alignment horizontal="center" vertical="center"/>
    </xf>
    <xf numFmtId="0" fontId="3" fillId="2" borderId="13" xfId="5" applyFill="1" applyBorder="1" applyAlignment="1">
      <alignment horizontal="center" vertical="center"/>
    </xf>
    <xf numFmtId="178" fontId="3" fillId="2" borderId="13" xfId="5" applyNumberFormat="1" applyFill="1" applyBorder="1" applyAlignment="1">
      <alignment horizontal="center" vertical="center"/>
    </xf>
    <xf numFmtId="0" fontId="3" fillId="0" borderId="13" xfId="5" applyFill="1" applyBorder="1" applyAlignment="1">
      <alignment horizontal="center" vertical="center"/>
    </xf>
    <xf numFmtId="181" fontId="3" fillId="0" borderId="13" xfId="5" applyNumberFormat="1" applyBorder="1" applyAlignment="1">
      <alignment horizontal="center" vertical="center"/>
    </xf>
    <xf numFmtId="182" fontId="3" fillId="0" borderId="0" xfId="5" applyNumberFormat="1" applyBorder="1" applyAlignment="1">
      <alignment horizontal="center" vertical="center"/>
    </xf>
    <xf numFmtId="182" fontId="3" fillId="2" borderId="0" xfId="5" applyNumberFormat="1" applyFill="1" applyAlignment="1">
      <alignment horizontal="center" vertical="center"/>
    </xf>
    <xf numFmtId="9" fontId="3" fillId="0" borderId="0" xfId="5" applyNumberFormat="1" applyAlignment="1">
      <alignment horizontal="center" vertical="center"/>
    </xf>
    <xf numFmtId="182" fontId="3" fillId="0" borderId="0" xfId="5" applyNumberFormat="1" applyAlignment="1">
      <alignment horizontal="center" vertical="center"/>
    </xf>
    <xf numFmtId="182" fontId="13" fillId="0" borderId="0" xfId="5" applyNumberFormat="1" applyFont="1">
      <alignment vertical="center"/>
    </xf>
    <xf numFmtId="0" fontId="13" fillId="0" borderId="0" xfId="5" applyFont="1" applyAlignment="1">
      <alignment horizontal="center" vertical="center"/>
    </xf>
    <xf numFmtId="0" fontId="13" fillId="0" borderId="0" xfId="5" applyFont="1" applyAlignment="1">
      <alignment horizontal="right" vertical="center"/>
    </xf>
    <xf numFmtId="0" fontId="3" fillId="2" borderId="0" xfId="5" applyFont="1" applyFill="1" applyAlignment="1">
      <alignment horizontal="center" vertical="center"/>
    </xf>
    <xf numFmtId="178" fontId="3" fillId="2" borderId="0" xfId="5" applyNumberFormat="1" applyFont="1" applyFill="1" applyAlignment="1">
      <alignment horizontal="center" vertical="center"/>
    </xf>
    <xf numFmtId="0" fontId="7" fillId="0" borderId="11" xfId="5" applyFont="1" applyBorder="1" applyAlignment="1">
      <alignment horizontal="center" vertical="center"/>
    </xf>
    <xf numFmtId="0" fontId="7" fillId="0" borderId="16" xfId="5" applyFont="1" applyBorder="1" applyAlignment="1">
      <alignment horizontal="center" vertical="center"/>
    </xf>
    <xf numFmtId="0" fontId="7" fillId="0" borderId="12" xfId="5" applyFont="1" applyBorder="1" applyAlignment="1">
      <alignment horizontal="center" vertical="center"/>
    </xf>
    <xf numFmtId="0" fontId="3" fillId="0" borderId="17" xfId="5" applyFont="1" applyBorder="1" applyAlignment="1">
      <alignment horizontal="center" vertical="center"/>
    </xf>
    <xf numFmtId="0" fontId="3" fillId="0" borderId="18" xfId="5" applyFont="1" applyBorder="1" applyAlignment="1">
      <alignment horizontal="center" vertical="center"/>
    </xf>
    <xf numFmtId="0" fontId="3" fillId="0" borderId="19" xfId="5" applyBorder="1" applyAlignment="1">
      <alignment horizontal="center" vertical="center"/>
    </xf>
    <xf numFmtId="0" fontId="3" fillId="0" borderId="15" xfId="5" applyBorder="1">
      <alignment vertical="center"/>
    </xf>
    <xf numFmtId="0" fontId="3" fillId="0" borderId="20" xfId="5" applyFont="1" applyBorder="1" applyAlignment="1">
      <alignment horizontal="center" vertical="center"/>
    </xf>
    <xf numFmtId="0" fontId="3" fillId="0" borderId="0" xfId="5" applyFont="1" applyAlignment="1">
      <alignment horizontal="left" vertical="center"/>
    </xf>
    <xf numFmtId="0" fontId="6" fillId="0" borderId="13" xfId="4" applyFont="1" applyFill="1" applyBorder="1" applyAlignment="1">
      <alignment vertical="center"/>
    </xf>
    <xf numFmtId="0" fontId="6" fillId="0" borderId="21" xfId="4" applyFont="1" applyFill="1" applyBorder="1" applyAlignment="1">
      <alignment vertical="center"/>
    </xf>
    <xf numFmtId="0" fontId="3" fillId="0" borderId="0" xfId="5" applyFont="1">
      <alignment vertical="center"/>
    </xf>
    <xf numFmtId="0" fontId="6" fillId="0" borderId="22" xfId="4" applyFont="1" applyFill="1" applyBorder="1">
      <alignment vertical="center"/>
    </xf>
    <xf numFmtId="0" fontId="6" fillId="0" borderId="0" xfId="4" applyFont="1" applyFill="1" applyBorder="1">
      <alignment vertical="center"/>
    </xf>
    <xf numFmtId="0" fontId="6" fillId="0" borderId="23" xfId="4" applyFont="1" applyBorder="1">
      <alignment vertical="center"/>
    </xf>
    <xf numFmtId="0" fontId="6" fillId="0" borderId="0" xfId="4" applyFont="1" applyFill="1" applyBorder="1" applyAlignment="1">
      <alignment horizontal="center" vertical="center"/>
    </xf>
    <xf numFmtId="0" fontId="6" fillId="0" borderId="0" xfId="4" applyFont="1" applyFill="1" applyBorder="1" applyAlignment="1">
      <alignment horizontal="justify" vertical="center"/>
    </xf>
    <xf numFmtId="0" fontId="6" fillId="0" borderId="0" xfId="4" applyFont="1" applyFill="1" applyBorder="1" applyAlignment="1">
      <alignment vertical="center" textRotation="255"/>
    </xf>
    <xf numFmtId="0" fontId="6" fillId="0" borderId="24" xfId="4" applyFont="1" applyFill="1" applyBorder="1">
      <alignment vertical="center"/>
    </xf>
    <xf numFmtId="0" fontId="6" fillId="0" borderId="23" xfId="4" applyFont="1" applyFill="1" applyBorder="1">
      <alignment vertical="center"/>
    </xf>
    <xf numFmtId="0" fontId="6" fillId="0" borderId="23" xfId="4" applyFont="1" applyFill="1" applyBorder="1" applyAlignment="1">
      <alignment horizontal="justify" vertical="center"/>
    </xf>
    <xf numFmtId="0" fontId="6" fillId="0" borderId="0" xfId="4" applyFont="1" applyFill="1" applyBorder="1" applyAlignment="1">
      <alignment horizontal="left" vertical="center"/>
    </xf>
    <xf numFmtId="0" fontId="6" fillId="0" borderId="0" xfId="4" applyFont="1" applyFill="1" applyBorder="1" applyAlignment="1">
      <alignment horizontal="center" vertical="center" textRotation="255"/>
    </xf>
    <xf numFmtId="0" fontId="6" fillId="0" borderId="25" xfId="4" applyFont="1" applyFill="1" applyBorder="1" applyAlignment="1">
      <alignment vertical="center"/>
    </xf>
    <xf numFmtId="0" fontId="6" fillId="0" borderId="22" xfId="4" applyFont="1" applyFill="1" applyBorder="1" applyAlignment="1">
      <alignment vertical="center"/>
    </xf>
    <xf numFmtId="0" fontId="6" fillId="0" borderId="0" xfId="4" applyFont="1" applyFill="1" applyBorder="1" applyAlignment="1">
      <alignment vertical="center"/>
    </xf>
    <xf numFmtId="0" fontId="6" fillId="0" borderId="6" xfId="4" applyFont="1" applyFill="1" applyBorder="1" applyAlignment="1">
      <alignment vertical="center"/>
    </xf>
    <xf numFmtId="0" fontId="6" fillId="0" borderId="7" xfId="4" applyFont="1" applyFill="1" applyBorder="1" applyAlignment="1">
      <alignment vertical="center"/>
    </xf>
    <xf numFmtId="0" fontId="6" fillId="0" borderId="26" xfId="4" applyFont="1" applyFill="1" applyBorder="1" applyAlignment="1">
      <alignment vertical="center"/>
    </xf>
    <xf numFmtId="0" fontId="6" fillId="0" borderId="0" xfId="4" applyFont="1" applyFill="1" applyBorder="1" applyAlignment="1">
      <alignment horizontal="distributed" vertical="center"/>
    </xf>
    <xf numFmtId="0" fontId="5" fillId="0" borderId="0" xfId="4" applyFont="1" applyAlignment="1">
      <alignment vertical="center"/>
    </xf>
    <xf numFmtId="0" fontId="14" fillId="0" borderId="3" xfId="4" applyFont="1" applyFill="1" applyBorder="1" applyAlignment="1">
      <alignment vertical="center"/>
    </xf>
    <xf numFmtId="0" fontId="14" fillId="0" borderId="27" xfId="4" applyFont="1" applyBorder="1" applyAlignment="1">
      <alignment horizontal="center" vertical="top" textRotation="255" indent="1"/>
    </xf>
    <xf numFmtId="0" fontId="6" fillId="0" borderId="27" xfId="4" applyFont="1" applyFill="1" applyBorder="1">
      <alignment vertical="center"/>
    </xf>
    <xf numFmtId="0" fontId="6" fillId="0" borderId="27" xfId="4" applyFont="1" applyFill="1" applyBorder="1" applyAlignment="1">
      <alignment horizontal="justify" vertical="center"/>
    </xf>
    <xf numFmtId="0" fontId="6" fillId="0" borderId="27" xfId="4" applyFont="1" applyFill="1" applyBorder="1" applyAlignment="1">
      <alignment horizontal="center" vertical="top" textRotation="255" indent="1"/>
    </xf>
    <xf numFmtId="0" fontId="6" fillId="0" borderId="27" xfId="4" applyFont="1" applyFill="1" applyBorder="1" applyAlignment="1">
      <alignment horizontal="center" vertical="center" textRotation="255"/>
    </xf>
    <xf numFmtId="0" fontId="6" fillId="0" borderId="27" xfId="4" applyFont="1" applyFill="1" applyBorder="1" applyAlignment="1">
      <alignment vertical="center" textRotation="255"/>
    </xf>
    <xf numFmtId="0" fontId="6" fillId="0" borderId="27" xfId="4" applyFont="1" applyFill="1" applyBorder="1" applyAlignment="1">
      <alignment horizontal="center" vertical="center"/>
    </xf>
    <xf numFmtId="0" fontId="6" fillId="0" borderId="27" xfId="4" applyFont="1" applyBorder="1">
      <alignment vertical="center"/>
    </xf>
    <xf numFmtId="0" fontId="14" fillId="0" borderId="27" xfId="4" applyFont="1" applyFill="1" applyBorder="1" applyAlignment="1">
      <alignment vertical="center"/>
    </xf>
    <xf numFmtId="0" fontId="6" fillId="0" borderId="27" xfId="4" applyFont="1" applyFill="1" applyBorder="1" applyAlignment="1">
      <alignment vertical="center"/>
    </xf>
    <xf numFmtId="0" fontId="6" fillId="0" borderId="28" xfId="4" applyFont="1" applyFill="1" applyBorder="1" applyAlignment="1">
      <alignment horizontal="left" vertical="center"/>
    </xf>
    <xf numFmtId="0" fontId="6" fillId="0" borderId="16" xfId="4" applyFont="1" applyFill="1" applyBorder="1">
      <alignment vertical="center"/>
    </xf>
    <xf numFmtId="0" fontId="6" fillId="0" borderId="16" xfId="4" applyFont="1" applyFill="1" applyBorder="1" applyAlignment="1">
      <alignment horizontal="center" vertical="center"/>
    </xf>
    <xf numFmtId="0" fontId="6" fillId="2" borderId="16" xfId="4" applyFont="1" applyFill="1" applyBorder="1">
      <alignment vertical="center"/>
    </xf>
    <xf numFmtId="0" fontId="6" fillId="0" borderId="16" xfId="4" applyFont="1" applyFill="1" applyBorder="1" applyAlignment="1">
      <alignment vertical="center"/>
    </xf>
    <xf numFmtId="0" fontId="6" fillId="0" borderId="16" xfId="4" applyFont="1" applyFill="1" applyBorder="1" applyAlignment="1">
      <alignment horizontal="center" vertical="center" shrinkToFit="1"/>
    </xf>
    <xf numFmtId="0" fontId="14" fillId="0" borderId="16" xfId="4" applyFont="1" applyFill="1" applyBorder="1" applyAlignment="1">
      <alignment vertical="center"/>
    </xf>
    <xf numFmtId="0" fontId="20" fillId="0" borderId="0" xfId="6" applyFont="1" applyFill="1" applyAlignment="1" applyProtection="1">
      <alignment vertical="center"/>
    </xf>
    <xf numFmtId="0" fontId="12" fillId="0" borderId="0" xfId="6" applyFont="1" applyFill="1" applyAlignment="1" applyProtection="1">
      <alignment vertical="center"/>
    </xf>
    <xf numFmtId="0" fontId="23" fillId="0" borderId="0" xfId="6" applyFont="1" applyFill="1" applyAlignment="1" applyProtection="1">
      <alignment vertical="center"/>
    </xf>
    <xf numFmtId="0" fontId="7" fillId="0" borderId="29" xfId="6" applyNumberFormat="1" applyFont="1" applyFill="1" applyBorder="1" applyAlignment="1" applyProtection="1">
      <alignment horizontal="right" vertical="center"/>
    </xf>
    <xf numFmtId="0" fontId="12" fillId="0" borderId="0" xfId="6" applyFont="1" applyFill="1" applyAlignment="1" applyProtection="1">
      <alignment horizontal="left" vertical="center"/>
    </xf>
    <xf numFmtId="0" fontId="7" fillId="0" borderId="0" xfId="6" applyFont="1" applyFill="1" applyAlignment="1" applyProtection="1">
      <alignment vertical="center"/>
    </xf>
    <xf numFmtId="41" fontId="8" fillId="0" borderId="25" xfId="6" applyNumberFormat="1" applyFont="1" applyFill="1" applyBorder="1" applyAlignment="1" applyProtection="1">
      <alignment vertical="center"/>
    </xf>
    <xf numFmtId="41" fontId="8" fillId="0" borderId="29" xfId="6" applyNumberFormat="1" applyFont="1" applyFill="1" applyBorder="1" applyAlignment="1" applyProtection="1">
      <alignment vertical="center"/>
    </xf>
    <xf numFmtId="41" fontId="8" fillId="0" borderId="22" xfId="6" applyNumberFormat="1" applyFont="1" applyFill="1" applyBorder="1" applyAlignment="1" applyProtection="1">
      <alignment horizontal="right" vertical="center" shrinkToFit="1"/>
    </xf>
    <xf numFmtId="41" fontId="8" fillId="0" borderId="0" xfId="6" applyNumberFormat="1" applyFont="1" applyFill="1" applyBorder="1" applyAlignment="1" applyProtection="1">
      <alignment horizontal="right" vertical="center" shrinkToFit="1"/>
    </xf>
    <xf numFmtId="41" fontId="8" fillId="0" borderId="24" xfId="6" applyNumberFormat="1" applyFont="1" applyFill="1" applyBorder="1" applyAlignment="1" applyProtection="1">
      <alignment horizontal="right" vertical="center" shrinkToFit="1"/>
    </xf>
    <xf numFmtId="41" fontId="8" fillId="0" borderId="23" xfId="6" applyNumberFormat="1" applyFont="1" applyFill="1" applyBorder="1" applyAlignment="1" applyProtection="1">
      <alignment horizontal="right" vertical="center" shrinkToFit="1"/>
    </xf>
    <xf numFmtId="0" fontId="2" fillId="0" borderId="0" xfId="6" applyFont="1" applyFill="1" applyAlignment="1" applyProtection="1">
      <alignment vertical="center"/>
    </xf>
    <xf numFmtId="41" fontId="8" fillId="0" borderId="15" xfId="6" applyNumberFormat="1" applyFont="1" applyFill="1" applyBorder="1" applyAlignment="1" applyProtection="1">
      <alignment vertical="center"/>
    </xf>
    <xf numFmtId="0" fontId="8" fillId="0" borderId="15" xfId="6" applyNumberFormat="1" applyFont="1" applyFill="1" applyBorder="1" applyAlignment="1" applyProtection="1">
      <alignment vertical="center"/>
    </xf>
    <xf numFmtId="41" fontId="7" fillId="0" borderId="15" xfId="6" applyNumberFormat="1" applyFont="1" applyFill="1" applyBorder="1" applyAlignment="1" applyProtection="1">
      <alignment vertical="center"/>
      <protection locked="0"/>
    </xf>
    <xf numFmtId="41" fontId="7" fillId="0" borderId="30" xfId="6" applyNumberFormat="1" applyFont="1" applyFill="1" applyBorder="1" applyAlignment="1" applyProtection="1">
      <alignment vertical="center"/>
      <protection locked="0"/>
    </xf>
    <xf numFmtId="41" fontId="8" fillId="0" borderId="31" xfId="6" applyNumberFormat="1" applyFont="1" applyFill="1" applyBorder="1" applyAlignment="1" applyProtection="1">
      <alignment vertical="center"/>
    </xf>
    <xf numFmtId="41" fontId="8" fillId="0" borderId="31" xfId="6" applyNumberFormat="1" applyFont="1" applyFill="1" applyBorder="1" applyAlignment="1" applyProtection="1">
      <alignment vertical="center"/>
      <protection locked="0"/>
    </xf>
    <xf numFmtId="41" fontId="5" fillId="0" borderId="31" xfId="6" applyNumberFormat="1" applyFont="1" applyFill="1" applyBorder="1" applyAlignment="1" applyProtection="1">
      <alignment vertical="center"/>
      <protection locked="0"/>
    </xf>
    <xf numFmtId="0" fontId="8" fillId="0" borderId="31" xfId="6" applyNumberFormat="1" applyFont="1" applyFill="1" applyBorder="1" applyAlignment="1" applyProtection="1">
      <alignment vertical="center"/>
    </xf>
    <xf numFmtId="41" fontId="5" fillId="0" borderId="32" xfId="6" applyNumberFormat="1" applyFont="1" applyFill="1" applyBorder="1" applyAlignment="1" applyProtection="1">
      <alignment vertical="center"/>
      <protection locked="0"/>
    </xf>
    <xf numFmtId="41" fontId="3" fillId="0" borderId="0" xfId="6" applyNumberFormat="1" applyFont="1" applyFill="1" applyBorder="1" applyAlignment="1" applyProtection="1">
      <alignment horizontal="center" vertical="center"/>
    </xf>
    <xf numFmtId="0" fontId="31" fillId="0" borderId="5" xfId="6" applyFont="1" applyFill="1" applyBorder="1" applyAlignment="1" applyProtection="1">
      <alignment vertical="center"/>
    </xf>
    <xf numFmtId="0" fontId="30" fillId="0" borderId="4" xfId="6" applyFont="1" applyFill="1" applyBorder="1" applyAlignment="1" applyProtection="1">
      <alignment vertical="center"/>
    </xf>
    <xf numFmtId="0" fontId="30" fillId="3" borderId="4" xfId="6" applyFont="1" applyFill="1" applyBorder="1" applyAlignment="1" applyProtection="1">
      <alignment horizontal="center" vertical="center"/>
      <protection locked="0"/>
    </xf>
    <xf numFmtId="0" fontId="31" fillId="0" borderId="4" xfId="0" applyNumberFormat="1" applyFont="1" applyBorder="1" applyAlignment="1">
      <alignment vertical="center"/>
    </xf>
    <xf numFmtId="0" fontId="31" fillId="0" borderId="4" xfId="0" applyFont="1" applyBorder="1" applyAlignment="1">
      <alignment vertical="center"/>
    </xf>
    <xf numFmtId="0" fontId="31" fillId="0" borderId="4" xfId="6" applyFont="1" applyFill="1" applyBorder="1" applyAlignment="1" applyProtection="1">
      <alignment vertical="center"/>
    </xf>
    <xf numFmtId="0" fontId="30" fillId="0" borderId="5" xfId="6" applyFont="1" applyFill="1" applyBorder="1" applyAlignment="1" applyProtection="1">
      <alignment horizontal="center" vertical="center"/>
      <protection locked="0"/>
    </xf>
    <xf numFmtId="0" fontId="30" fillId="0" borderId="4" xfId="6" applyFont="1" applyFill="1" applyBorder="1" applyAlignment="1" applyProtection="1">
      <alignment horizontal="center" vertical="center"/>
      <protection locked="0"/>
    </xf>
    <xf numFmtId="0" fontId="32" fillId="0" borderId="5" xfId="6" applyFont="1" applyFill="1" applyBorder="1" applyAlignment="1" applyProtection="1">
      <alignment vertical="center"/>
    </xf>
    <xf numFmtId="0" fontId="31" fillId="0" borderId="33" xfId="0" applyFont="1" applyBorder="1" applyAlignment="1">
      <alignment vertical="center"/>
    </xf>
    <xf numFmtId="0" fontId="30" fillId="0" borderId="31" xfId="6" applyFont="1" applyFill="1" applyBorder="1" applyAlignment="1" applyProtection="1">
      <alignment horizontal="center" vertical="center"/>
      <protection locked="0"/>
    </xf>
    <xf numFmtId="41" fontId="5" fillId="0" borderId="31" xfId="6" applyNumberFormat="1" applyFont="1" applyFill="1" applyBorder="1" applyAlignment="1" applyProtection="1">
      <alignment vertical="center" shrinkToFit="1"/>
      <protection locked="0"/>
    </xf>
    <xf numFmtId="0" fontId="30" fillId="3" borderId="7" xfId="6" applyFont="1" applyFill="1" applyBorder="1" applyAlignment="1" applyProtection="1">
      <alignment horizontal="center" vertical="center"/>
      <protection locked="0"/>
    </xf>
    <xf numFmtId="0" fontId="27" fillId="0" borderId="4" xfId="0" applyFont="1" applyBorder="1" applyAlignment="1">
      <alignment vertical="center"/>
    </xf>
    <xf numFmtId="0" fontId="3" fillId="0" borderId="15" xfId="6" applyFont="1" applyFill="1" applyBorder="1" applyAlignment="1" applyProtection="1">
      <alignment vertical="center"/>
      <protection locked="0"/>
    </xf>
    <xf numFmtId="0" fontId="6" fillId="0" borderId="15" xfId="6" applyFont="1" applyFill="1" applyBorder="1" applyAlignment="1" applyProtection="1">
      <alignment vertical="center"/>
    </xf>
    <xf numFmtId="0" fontId="6" fillId="0" borderId="30" xfId="6" applyFont="1" applyFill="1" applyBorder="1" applyAlignment="1" applyProtection="1">
      <alignment vertical="center"/>
    </xf>
    <xf numFmtId="0" fontId="30" fillId="0" borderId="6" xfId="6" applyFont="1" applyFill="1" applyBorder="1" applyAlignment="1" applyProtection="1">
      <alignment horizontal="center" vertical="center"/>
      <protection locked="0"/>
    </xf>
    <xf numFmtId="0" fontId="30" fillId="0" borderId="7" xfId="6" applyFont="1" applyFill="1" applyBorder="1" applyAlignment="1" applyProtection="1">
      <alignment horizontal="center" vertical="center"/>
      <protection locked="0"/>
    </xf>
    <xf numFmtId="0" fontId="27" fillId="0" borderId="7" xfId="0" applyFont="1" applyBorder="1" applyAlignment="1">
      <alignment vertical="center"/>
    </xf>
    <xf numFmtId="0" fontId="31" fillId="0" borderId="7" xfId="0" applyFont="1" applyBorder="1" applyAlignment="1">
      <alignment vertical="center"/>
    </xf>
    <xf numFmtId="0" fontId="30" fillId="0" borderId="7" xfId="6" applyFont="1" applyFill="1" applyBorder="1" applyAlignment="1" applyProtection="1">
      <alignment vertical="center"/>
    </xf>
    <xf numFmtId="0" fontId="31" fillId="0" borderId="7" xfId="6" applyFont="1" applyFill="1" applyBorder="1" applyAlignment="1" applyProtection="1">
      <alignment vertical="center"/>
    </xf>
    <xf numFmtId="0" fontId="31" fillId="0" borderId="35" xfId="0" applyFont="1" applyBorder="1" applyAlignment="1">
      <alignment vertical="center"/>
    </xf>
    <xf numFmtId="4" fontId="8" fillId="0" borderId="36" xfId="6" applyNumberFormat="1" applyFont="1" applyFill="1" applyBorder="1" applyAlignment="1" applyProtection="1">
      <alignment vertical="center" shrinkToFit="1"/>
      <protection locked="0"/>
    </xf>
    <xf numFmtId="4" fontId="8" fillId="0" borderId="37" xfId="6" applyNumberFormat="1" applyFont="1" applyFill="1" applyBorder="1" applyAlignment="1" applyProtection="1">
      <alignment vertical="center" shrinkToFit="1"/>
      <protection locked="0"/>
    </xf>
    <xf numFmtId="0" fontId="23" fillId="0" borderId="38" xfId="6" applyFont="1" applyFill="1" applyBorder="1" applyAlignment="1" applyProtection="1">
      <alignment horizontal="left" vertical="center"/>
    </xf>
    <xf numFmtId="0" fontId="23" fillId="0" borderId="39" xfId="6" applyFont="1" applyFill="1" applyBorder="1" applyAlignment="1" applyProtection="1">
      <alignment horizontal="left" vertical="center"/>
    </xf>
    <xf numFmtId="0" fontId="20" fillId="0" borderId="17" xfId="6" applyFont="1" applyFill="1" applyBorder="1" applyAlignment="1" applyProtection="1">
      <alignment vertical="center"/>
    </xf>
    <xf numFmtId="0" fontId="23" fillId="0" borderId="17" xfId="6" applyFont="1" applyFill="1" applyBorder="1" applyAlignment="1" applyProtection="1">
      <alignment vertical="center"/>
    </xf>
    <xf numFmtId="0" fontId="31" fillId="0" borderId="17" xfId="6" applyFont="1" applyFill="1" applyBorder="1" applyAlignment="1" applyProtection="1">
      <alignment vertical="center"/>
    </xf>
    <xf numFmtId="0" fontId="30" fillId="0" borderId="17" xfId="6" applyFont="1" applyFill="1" applyBorder="1" applyAlignment="1" applyProtection="1">
      <alignment vertical="center"/>
    </xf>
    <xf numFmtId="0" fontId="2" fillId="0" borderId="4" xfId="0" applyNumberFormat="1" applyFont="1" applyBorder="1" applyAlignment="1">
      <alignment vertical="center"/>
    </xf>
    <xf numFmtId="0" fontId="28" fillId="0" borderId="4" xfId="0" applyFont="1" applyBorder="1" applyAlignment="1">
      <alignment vertical="center"/>
    </xf>
    <xf numFmtId="0" fontId="2" fillId="0" borderId="4" xfId="0" applyFont="1" applyBorder="1" applyAlignment="1">
      <alignment vertical="center"/>
    </xf>
    <xf numFmtId="0" fontId="2" fillId="0" borderId="7" xfId="0" applyFont="1" applyBorder="1" applyAlignment="1">
      <alignment vertical="center"/>
    </xf>
    <xf numFmtId="0" fontId="23" fillId="0" borderId="40" xfId="6" applyFont="1" applyFill="1" applyBorder="1" applyAlignment="1" applyProtection="1"/>
    <xf numFmtId="0" fontId="34" fillId="0" borderId="0" xfId="7" applyFont="1" applyFill="1" applyAlignment="1" applyProtection="1">
      <alignment vertical="center"/>
    </xf>
    <xf numFmtId="0" fontId="12" fillId="0" borderId="0" xfId="7" applyFont="1" applyFill="1" applyAlignment="1" applyProtection="1">
      <alignment vertical="center"/>
    </xf>
    <xf numFmtId="0" fontId="34" fillId="0" borderId="0" xfId="7" applyFont="1" applyFill="1" applyAlignment="1" applyProtection="1">
      <alignment horizontal="center" vertical="center"/>
    </xf>
    <xf numFmtId="0" fontId="27" fillId="0" borderId="0" xfId="8" applyNumberFormat="1" applyFont="1" applyFill="1" applyBorder="1" applyAlignment="1" applyProtection="1">
      <alignment vertical="center"/>
    </xf>
    <xf numFmtId="0" fontId="27" fillId="0" borderId="0" xfId="7" applyFont="1" applyFill="1" applyAlignment="1" applyProtection="1">
      <alignment vertical="center"/>
    </xf>
    <xf numFmtId="0" fontId="27" fillId="0" borderId="0" xfId="7" applyFont="1" applyFill="1" applyAlignment="1" applyProtection="1">
      <alignment horizontal="center" vertical="center"/>
    </xf>
    <xf numFmtId="0" fontId="27" fillId="0" borderId="0" xfId="7" applyFont="1" applyFill="1" applyAlignment="1" applyProtection="1">
      <alignment horizontal="center" vertical="center"/>
      <protection locked="0"/>
    </xf>
    <xf numFmtId="0" fontId="27" fillId="0" borderId="0" xfId="7" applyFont="1" applyFill="1" applyAlignment="1" applyProtection="1">
      <alignment horizontal="left" vertical="center"/>
      <protection locked="0"/>
    </xf>
    <xf numFmtId="0" fontId="35" fillId="0" borderId="0" xfId="7" applyFont="1" applyFill="1" applyAlignment="1" applyProtection="1">
      <alignment vertical="center"/>
    </xf>
    <xf numFmtId="0" fontId="12" fillId="0" borderId="0" xfId="7" applyFont="1" applyFill="1" applyAlignment="1" applyProtection="1">
      <alignment vertical="center" shrinkToFit="1"/>
      <protection locked="0"/>
    </xf>
    <xf numFmtId="0" fontId="12" fillId="0" borderId="0" xfId="7" applyFont="1" applyFill="1" applyAlignment="1" applyProtection="1">
      <alignment vertical="center"/>
      <protection locked="0"/>
    </xf>
    <xf numFmtId="0" fontId="33" fillId="0" borderId="0" xfId="7" applyFont="1" applyFill="1" applyAlignment="1" applyProtection="1">
      <alignment vertical="center"/>
    </xf>
    <xf numFmtId="0" fontId="27" fillId="0" borderId="0" xfId="7" applyFont="1" applyFill="1" applyAlignment="1" applyProtection="1">
      <alignment vertical="center" shrinkToFit="1"/>
      <protection locked="0"/>
    </xf>
    <xf numFmtId="0" fontId="27" fillId="0" borderId="0" xfId="7" applyFont="1" applyFill="1" applyAlignment="1" applyProtection="1">
      <alignment vertical="center" wrapText="1"/>
    </xf>
    <xf numFmtId="0" fontId="36" fillId="0" borderId="0" xfId="7" applyFont="1" applyAlignment="1">
      <alignment vertical="center"/>
    </xf>
    <xf numFmtId="0" fontId="27" fillId="0" borderId="0" xfId="7" applyFont="1" applyFill="1" applyAlignment="1">
      <alignment horizontal="center" vertical="center"/>
    </xf>
    <xf numFmtId="0" fontId="27" fillId="0" borderId="0" xfId="7" applyFont="1" applyAlignment="1">
      <alignment vertical="center"/>
    </xf>
    <xf numFmtId="0" fontId="2" fillId="0" borderId="0" xfId="7" applyAlignment="1">
      <alignment vertical="center" wrapText="1"/>
    </xf>
    <xf numFmtId="0" fontId="27" fillId="0" borderId="0" xfId="7" applyFont="1" applyFill="1" applyAlignment="1" applyProtection="1">
      <alignment horizontal="right" vertical="center"/>
    </xf>
    <xf numFmtId="0" fontId="27" fillId="0" borderId="0" xfId="7" applyFont="1" applyBorder="1" applyAlignment="1">
      <alignment vertical="center"/>
    </xf>
    <xf numFmtId="0" fontId="38" fillId="0" borderId="0" xfId="7" applyFont="1" applyFill="1" applyBorder="1" applyAlignment="1" applyProtection="1">
      <alignment vertical="center" wrapText="1"/>
    </xf>
    <xf numFmtId="0" fontId="27" fillId="0" borderId="0" xfId="7" applyFont="1" applyFill="1" applyBorder="1" applyAlignment="1" applyProtection="1">
      <alignment horizontal="center" vertical="center"/>
      <protection locked="0"/>
    </xf>
    <xf numFmtId="0" fontId="27" fillId="0" borderId="0" xfId="7" applyFont="1" applyFill="1" applyBorder="1" applyAlignment="1" applyProtection="1">
      <alignment vertical="center"/>
    </xf>
    <xf numFmtId="0" fontId="39" fillId="0" borderId="0" xfId="7" applyFont="1" applyBorder="1" applyAlignment="1">
      <alignment vertical="top" wrapText="1"/>
    </xf>
    <xf numFmtId="0" fontId="41" fillId="0" borderId="0" xfId="7" applyFont="1" applyAlignment="1">
      <alignment vertical="center"/>
    </xf>
    <xf numFmtId="0" fontId="38" fillId="0" borderId="0" xfId="7" applyFont="1" applyFill="1" applyBorder="1" applyAlignment="1" applyProtection="1">
      <alignment vertical="center"/>
    </xf>
    <xf numFmtId="0" fontId="27" fillId="0" borderId="0" xfId="7" applyFont="1" applyFill="1" applyAlignment="1">
      <alignment vertical="center"/>
    </xf>
    <xf numFmtId="0" fontId="35" fillId="0" borderId="0" xfId="7" applyFont="1" applyFill="1" applyAlignment="1" applyProtection="1">
      <alignment horizontal="center" vertical="center" wrapText="1"/>
    </xf>
    <xf numFmtId="0" fontId="2" fillId="0" borderId="0" xfId="7" applyAlignment="1">
      <alignment vertical="center"/>
    </xf>
    <xf numFmtId="0" fontId="35" fillId="0" borderId="0" xfId="7" applyFont="1" applyFill="1" applyAlignment="1" applyProtection="1">
      <alignment horizontal="center" vertical="top"/>
    </xf>
    <xf numFmtId="0" fontId="35" fillId="0" borderId="0" xfId="7" applyFont="1" applyFill="1" applyAlignment="1" applyProtection="1">
      <alignment vertical="top"/>
    </xf>
    <xf numFmtId="0" fontId="33" fillId="0" borderId="0" xfId="7" applyFont="1" applyFill="1" applyAlignment="1" applyProtection="1">
      <alignment vertical="center" wrapText="1"/>
    </xf>
    <xf numFmtId="0" fontId="12" fillId="0" borderId="25" xfId="7" applyFont="1" applyFill="1" applyBorder="1" applyAlignment="1" applyProtection="1">
      <alignment horizontal="left" vertical="center"/>
    </xf>
    <xf numFmtId="0" fontId="12" fillId="0" borderId="29" xfId="7" applyFont="1" applyFill="1" applyBorder="1" applyAlignment="1" applyProtection="1">
      <alignment horizontal="left" vertical="top"/>
    </xf>
    <xf numFmtId="0" fontId="12" fillId="0" borderId="25" xfId="7" applyFont="1" applyFill="1" applyBorder="1" applyAlignment="1" applyProtection="1">
      <alignment vertical="center"/>
    </xf>
    <xf numFmtId="0" fontId="12" fillId="0" borderId="29" xfId="7" applyFont="1" applyFill="1" applyBorder="1" applyAlignment="1" applyProtection="1">
      <alignment vertical="center"/>
    </xf>
    <xf numFmtId="0" fontId="38" fillId="0" borderId="29" xfId="9" applyFont="1" applyFill="1" applyBorder="1" applyAlignment="1" applyProtection="1">
      <alignment horizontal="left" vertical="center"/>
    </xf>
    <xf numFmtId="0" fontId="27" fillId="0" borderId="29" xfId="7" applyFont="1" applyFill="1" applyBorder="1" applyAlignment="1" applyProtection="1">
      <alignment vertical="center"/>
    </xf>
    <xf numFmtId="0" fontId="27" fillId="0" borderId="50" xfId="7" applyFont="1" applyFill="1" applyBorder="1" applyAlignment="1" applyProtection="1">
      <alignment vertical="center"/>
    </xf>
    <xf numFmtId="49" fontId="12" fillId="0" borderId="31" xfId="7" applyNumberFormat="1" applyFont="1" applyFill="1" applyBorder="1" applyAlignment="1" applyProtection="1">
      <alignment vertical="center"/>
    </xf>
    <xf numFmtId="0" fontId="12" fillId="0" borderId="50" xfId="7" applyFont="1" applyFill="1" applyBorder="1" applyAlignment="1" applyProtection="1">
      <alignment horizontal="center" vertical="center"/>
    </xf>
    <xf numFmtId="0" fontId="12" fillId="0" borderId="22" xfId="7" applyFont="1" applyFill="1" applyBorder="1" applyAlignment="1" applyProtection="1">
      <alignment vertical="center"/>
    </xf>
    <xf numFmtId="0" fontId="12" fillId="0" borderId="0" xfId="7" applyFont="1" applyFill="1" applyBorder="1" applyAlignment="1" applyProtection="1">
      <alignment vertical="center"/>
    </xf>
    <xf numFmtId="0" fontId="38" fillId="0" borderId="0" xfId="9" applyFont="1" applyFill="1" applyBorder="1" applyAlignment="1" applyProtection="1">
      <alignment horizontal="left" vertical="center"/>
    </xf>
    <xf numFmtId="0" fontId="27" fillId="0" borderId="46" xfId="7" applyFont="1" applyFill="1" applyBorder="1" applyAlignment="1" applyProtection="1">
      <alignment vertical="center"/>
    </xf>
    <xf numFmtId="49" fontId="12" fillId="0" borderId="29" xfId="7" applyNumberFormat="1" applyFont="1" applyFill="1" applyBorder="1" applyAlignment="1" applyProtection="1">
      <alignment vertical="center"/>
    </xf>
    <xf numFmtId="0" fontId="33" fillId="0" borderId="0" xfId="7" applyFont="1" applyAlignment="1">
      <alignment horizontal="left" vertical="center"/>
    </xf>
    <xf numFmtId="0" fontId="12" fillId="0" borderId="0" xfId="7" applyFont="1" applyFill="1" applyBorder="1" applyAlignment="1" applyProtection="1">
      <alignment vertical="center" wrapText="1"/>
    </xf>
    <xf numFmtId="0" fontId="12" fillId="0" borderId="29" xfId="7" applyFont="1" applyFill="1" applyBorder="1" applyAlignment="1" applyProtection="1">
      <alignment vertical="center" wrapText="1"/>
    </xf>
    <xf numFmtId="0" fontId="12" fillId="0" borderId="0" xfId="7" applyNumberFormat="1" applyFont="1" applyFill="1" applyBorder="1" applyAlignment="1" applyProtection="1">
      <alignment horizontal="center" vertical="center"/>
    </xf>
    <xf numFmtId="0" fontId="33" fillId="0" borderId="0" xfId="7" applyFont="1" applyBorder="1" applyAlignment="1">
      <alignment horizontal="left" vertical="center"/>
    </xf>
    <xf numFmtId="0" fontId="41" fillId="0" borderId="0" xfId="7" applyFont="1" applyBorder="1" applyAlignment="1">
      <alignment vertical="center"/>
    </xf>
    <xf numFmtId="0" fontId="44" fillId="0" borderId="0" xfId="10" applyFont="1">
      <alignment vertical="center"/>
    </xf>
    <xf numFmtId="0" fontId="44" fillId="0" borderId="0" xfId="10" applyFont="1" applyAlignment="1">
      <alignment horizontal="right" vertical="center"/>
    </xf>
    <xf numFmtId="0" fontId="44" fillId="0" borderId="0" xfId="10" applyFont="1" applyAlignment="1">
      <alignment vertical="center"/>
    </xf>
    <xf numFmtId="0" fontId="44" fillId="0" borderId="0" xfId="10" applyFont="1" applyAlignment="1">
      <alignment horizontal="center" vertical="center"/>
    </xf>
    <xf numFmtId="0" fontId="44" fillId="0" borderId="0" xfId="10" applyFont="1" applyAlignment="1">
      <alignment vertical="top" wrapText="1"/>
    </xf>
    <xf numFmtId="0" fontId="44" fillId="0" borderId="0" xfId="10" applyFont="1" applyAlignment="1">
      <alignment horizontal="left" vertical="top" wrapText="1"/>
    </xf>
    <xf numFmtId="0" fontId="46" fillId="0" borderId="0" xfId="10" applyFont="1">
      <alignment vertical="center"/>
    </xf>
    <xf numFmtId="0" fontId="46" fillId="0" borderId="0" xfId="10" applyFont="1" applyAlignment="1">
      <alignment vertical="center"/>
    </xf>
    <xf numFmtId="0" fontId="46" fillId="0" borderId="0" xfId="10" applyFont="1" applyAlignment="1">
      <alignment horizontal="center" vertical="center"/>
    </xf>
    <xf numFmtId="0" fontId="30" fillId="0" borderId="15" xfId="6" applyFont="1" applyFill="1" applyBorder="1" applyAlignment="1" applyProtection="1">
      <alignment horizontal="center" vertical="center"/>
      <protection locked="0"/>
    </xf>
    <xf numFmtId="0" fontId="6" fillId="0" borderId="18" xfId="6" applyFont="1" applyFill="1" applyBorder="1" applyAlignment="1" applyProtection="1">
      <alignment horizontal="right" vertical="center" wrapText="1"/>
      <protection locked="0"/>
    </xf>
    <xf numFmtId="0" fontId="6" fillId="3" borderId="17" xfId="6" applyFont="1" applyFill="1" applyBorder="1" applyAlignment="1" applyProtection="1">
      <alignment horizontal="center" vertical="center" wrapText="1"/>
      <protection locked="0"/>
    </xf>
    <xf numFmtId="0" fontId="27" fillId="0" borderId="0" xfId="7" applyFont="1" applyFill="1" applyAlignment="1" applyProtection="1">
      <alignment horizontal="center" vertical="center"/>
    </xf>
    <xf numFmtId="0" fontId="27" fillId="7" borderId="0" xfId="7" applyFont="1" applyFill="1" applyAlignment="1" applyProtection="1">
      <alignment horizontal="center" vertical="center"/>
      <protection locked="0"/>
    </xf>
    <xf numFmtId="0" fontId="35" fillId="0" borderId="0" xfId="7" applyFont="1" applyFill="1" applyAlignment="1" applyProtection="1">
      <alignment vertical="center"/>
      <protection locked="0"/>
    </xf>
    <xf numFmtId="0" fontId="27" fillId="0" borderId="0" xfId="7" applyFont="1" applyFill="1" applyAlignment="1" applyProtection="1">
      <alignment vertical="center"/>
      <protection locked="0"/>
    </xf>
    <xf numFmtId="0" fontId="18" fillId="0" borderId="0" xfId="0" applyFont="1">
      <alignment vertical="center"/>
    </xf>
    <xf numFmtId="0" fontId="22" fillId="0" borderId="0" xfId="0" applyFont="1">
      <alignment vertical="center"/>
    </xf>
    <xf numFmtId="0" fontId="47" fillId="0" borderId="0" xfId="0" applyFont="1">
      <alignment vertical="center"/>
    </xf>
    <xf numFmtId="0" fontId="22" fillId="0" borderId="0" xfId="0" applyFont="1" applyAlignment="1" applyProtection="1">
      <alignment vertical="center"/>
    </xf>
    <xf numFmtId="41" fontId="5" fillId="2" borderId="0" xfId="6" applyNumberFormat="1" applyFont="1" applyFill="1" applyBorder="1" applyAlignment="1" applyProtection="1">
      <alignment horizontal="left" vertical="center" shrinkToFit="1"/>
      <protection locked="0"/>
    </xf>
    <xf numFmtId="41" fontId="5" fillId="2" borderId="46" xfId="6" applyNumberFormat="1" applyFont="1" applyFill="1" applyBorder="1" applyAlignment="1" applyProtection="1">
      <alignment horizontal="left" vertical="center" shrinkToFit="1"/>
      <protection locked="0"/>
    </xf>
    <xf numFmtId="41" fontId="5" fillId="2" borderId="23" xfId="6" applyNumberFormat="1" applyFont="1" applyFill="1" applyBorder="1" applyAlignment="1" applyProtection="1">
      <alignment horizontal="left" vertical="center" shrinkToFit="1"/>
      <protection locked="0"/>
    </xf>
    <xf numFmtId="41" fontId="5" fillId="2" borderId="47" xfId="6" applyNumberFormat="1" applyFont="1" applyFill="1" applyBorder="1" applyAlignment="1" applyProtection="1">
      <alignment horizontal="left" vertical="center" shrinkToFit="1"/>
      <protection locked="0"/>
    </xf>
    <xf numFmtId="41" fontId="8" fillId="0" borderId="54" xfId="6" applyNumberFormat="1" applyFont="1" applyFill="1" applyBorder="1" applyAlignment="1" applyProtection="1">
      <alignment horizontal="left" vertical="center" wrapText="1"/>
    </xf>
    <xf numFmtId="41" fontId="8" fillId="0" borderId="43" xfId="6" applyNumberFormat="1" applyFont="1" applyFill="1" applyBorder="1" applyAlignment="1" applyProtection="1">
      <alignment horizontal="left" vertical="center" wrapText="1"/>
    </xf>
    <xf numFmtId="41" fontId="8" fillId="0" borderId="48" xfId="6" applyNumberFormat="1" applyFont="1" applyFill="1" applyBorder="1" applyAlignment="1" applyProtection="1">
      <alignment horizontal="left" vertical="center" wrapText="1"/>
    </xf>
    <xf numFmtId="41" fontId="8" fillId="0" borderId="13" xfId="6" applyNumberFormat="1" applyFont="1" applyFill="1" applyBorder="1" applyAlignment="1" applyProtection="1">
      <alignment horizontal="left" vertical="center" wrapText="1"/>
    </xf>
    <xf numFmtId="0" fontId="7" fillId="0" borderId="29" xfId="6" applyNumberFormat="1" applyFont="1" applyFill="1" applyBorder="1" applyAlignment="1" applyProtection="1">
      <alignment horizontal="left" vertical="center" shrinkToFit="1"/>
    </xf>
    <xf numFmtId="0" fontId="7" fillId="0" borderId="50" xfId="6" applyNumberFormat="1" applyFont="1" applyFill="1" applyBorder="1" applyAlignment="1" applyProtection="1">
      <alignment horizontal="left" vertical="center" shrinkToFit="1"/>
    </xf>
    <xf numFmtId="0" fontId="0" fillId="2" borderId="29" xfId="6" applyNumberFormat="1" applyFont="1" applyFill="1" applyBorder="1" applyAlignment="1" applyProtection="1">
      <alignment horizontal="left" vertical="center" shrinkToFit="1"/>
      <protection locked="0"/>
    </xf>
    <xf numFmtId="0" fontId="7" fillId="2" borderId="29" xfId="6" applyNumberFormat="1" applyFont="1" applyFill="1" applyBorder="1" applyAlignment="1" applyProtection="1">
      <alignment horizontal="left" vertical="center" shrinkToFit="1"/>
      <protection locked="0"/>
    </xf>
    <xf numFmtId="0" fontId="25" fillId="0" borderId="15" xfId="0" applyFont="1" applyBorder="1" applyAlignment="1" applyProtection="1">
      <alignment horizontal="left" vertical="center" wrapText="1"/>
    </xf>
    <xf numFmtId="0" fontId="25" fillId="0" borderId="23" xfId="0" applyFont="1" applyBorder="1" applyAlignment="1" applyProtection="1">
      <alignment horizontal="left" vertical="center" wrapText="1"/>
    </xf>
    <xf numFmtId="0" fontId="2" fillId="3" borderId="15" xfId="6" applyFont="1" applyFill="1" applyBorder="1" applyAlignment="1" applyProtection="1">
      <alignment horizontal="center" vertical="center" shrinkToFit="1"/>
      <protection locked="0"/>
    </xf>
    <xf numFmtId="0" fontId="2" fillId="3" borderId="23" xfId="6" applyFont="1" applyFill="1" applyBorder="1" applyAlignment="1" applyProtection="1">
      <alignment horizontal="center" vertical="center" shrinkToFit="1"/>
      <protection locked="0"/>
    </xf>
    <xf numFmtId="0" fontId="6" fillId="0" borderId="23" xfId="6" applyFont="1" applyFill="1" applyBorder="1" applyAlignment="1" applyProtection="1">
      <alignment horizontal="left" vertical="center" wrapText="1" shrinkToFit="1"/>
    </xf>
    <xf numFmtId="0" fontId="6" fillId="0" borderId="23" xfId="6" applyFont="1" applyFill="1" applyBorder="1" applyAlignment="1" applyProtection="1">
      <alignment horizontal="left" vertical="center" shrinkToFit="1"/>
    </xf>
    <xf numFmtId="0" fontId="6" fillId="0" borderId="47" xfId="6" applyFont="1" applyFill="1" applyBorder="1" applyAlignment="1" applyProtection="1">
      <alignment horizontal="left" vertical="center" shrinkToFit="1"/>
    </xf>
    <xf numFmtId="0" fontId="8" fillId="0" borderId="5" xfId="6" applyFont="1" applyFill="1" applyBorder="1" applyAlignment="1" applyProtection="1">
      <alignment vertical="center" shrinkToFit="1"/>
    </xf>
    <xf numFmtId="0" fontId="8" fillId="0" borderId="4" xfId="6" applyFont="1" applyFill="1" applyBorder="1" applyAlignment="1" applyProtection="1">
      <alignment vertical="center" shrinkToFit="1"/>
    </xf>
    <xf numFmtId="0" fontId="6" fillId="0" borderId="0" xfId="6" applyFont="1" applyFill="1" applyBorder="1" applyAlignment="1" applyProtection="1">
      <alignment horizontal="left" vertical="center" wrapText="1" shrinkToFit="1"/>
    </xf>
    <xf numFmtId="0" fontId="6" fillId="0" borderId="0" xfId="6" applyFont="1" applyFill="1" applyBorder="1" applyAlignment="1" applyProtection="1">
      <alignment horizontal="left" vertical="center" shrinkToFit="1"/>
    </xf>
    <xf numFmtId="0" fontId="6" fillId="0" borderId="46" xfId="6" applyFont="1" applyFill="1" applyBorder="1" applyAlignment="1" applyProtection="1">
      <alignment horizontal="left" vertical="center" shrinkToFit="1"/>
    </xf>
    <xf numFmtId="0" fontId="7" fillId="0" borderId="41" xfId="6" applyFont="1" applyFill="1" applyBorder="1" applyAlignment="1" applyProtection="1">
      <alignment horizontal="center" vertical="center" wrapText="1"/>
    </xf>
    <xf numFmtId="0" fontId="7" fillId="0" borderId="15" xfId="6" applyFont="1" applyFill="1" applyBorder="1" applyAlignment="1" applyProtection="1">
      <alignment horizontal="center" vertical="center" wrapText="1"/>
    </xf>
    <xf numFmtId="0" fontId="7" fillId="0" borderId="51" xfId="6" applyFont="1" applyFill="1" applyBorder="1" applyAlignment="1" applyProtection="1">
      <alignment horizontal="center" vertical="center" wrapText="1"/>
    </xf>
    <xf numFmtId="0" fontId="7" fillId="0" borderId="17" xfId="6" applyFont="1" applyFill="1" applyBorder="1" applyAlignment="1" applyProtection="1">
      <alignment horizontal="center" vertical="center" wrapText="1"/>
    </xf>
    <xf numFmtId="0" fontId="7" fillId="0" borderId="0" xfId="6" applyFont="1" applyFill="1" applyBorder="1" applyAlignment="1" applyProtection="1">
      <alignment horizontal="center" vertical="center" wrapText="1"/>
    </xf>
    <xf numFmtId="0" fontId="7" fillId="0" borderId="46" xfId="6" applyFont="1" applyFill="1" applyBorder="1" applyAlignment="1" applyProtection="1">
      <alignment horizontal="center" vertical="center" wrapText="1"/>
    </xf>
    <xf numFmtId="0" fontId="8" fillId="0" borderId="54" xfId="6" applyFont="1" applyFill="1" applyBorder="1" applyAlignment="1" applyProtection="1">
      <alignment horizontal="left" vertical="center" shrinkToFit="1"/>
    </xf>
    <xf numFmtId="0" fontId="8" fillId="0" borderId="43" xfId="6" applyFont="1" applyFill="1" applyBorder="1" applyAlignment="1" applyProtection="1">
      <alignment horizontal="left" vertical="center" shrinkToFit="1"/>
    </xf>
    <xf numFmtId="0" fontId="8" fillId="0" borderId="22" xfId="6" applyFont="1" applyFill="1" applyBorder="1" applyAlignment="1" applyProtection="1">
      <alignment horizontal="left" vertical="center" shrinkToFit="1"/>
    </xf>
    <xf numFmtId="0" fontId="8" fillId="0" borderId="0" xfId="6" applyFont="1" applyFill="1" applyBorder="1" applyAlignment="1" applyProtection="1">
      <alignment horizontal="left" vertical="center" shrinkToFit="1"/>
    </xf>
    <xf numFmtId="0" fontId="8" fillId="0" borderId="48" xfId="6" applyFont="1" applyFill="1" applyBorder="1" applyAlignment="1" applyProtection="1">
      <alignment horizontal="left" vertical="center" shrinkToFit="1"/>
    </xf>
    <xf numFmtId="0" fontId="8" fillId="0" borderId="13" xfId="6" applyFont="1" applyFill="1" applyBorder="1" applyAlignment="1" applyProtection="1">
      <alignment horizontal="left" vertical="center" shrinkToFit="1"/>
    </xf>
    <xf numFmtId="0" fontId="6" fillId="0" borderId="17" xfId="6" applyFont="1" applyFill="1" applyBorder="1" applyAlignment="1" applyProtection="1">
      <alignment horizontal="center" shrinkToFit="1"/>
    </xf>
    <xf numFmtId="0" fontId="6" fillId="0" borderId="0" xfId="6" applyFont="1" applyFill="1" applyBorder="1" applyAlignment="1" applyProtection="1">
      <alignment horizontal="center" shrinkToFit="1"/>
    </xf>
    <xf numFmtId="0" fontId="6" fillId="0" borderId="46" xfId="6" applyFont="1" applyFill="1" applyBorder="1" applyAlignment="1" applyProtection="1">
      <alignment horizontal="center" shrinkToFit="1"/>
    </xf>
    <xf numFmtId="41" fontId="8" fillId="0" borderId="38" xfId="6" applyNumberFormat="1" applyFont="1" applyFill="1" applyBorder="1" applyAlignment="1" applyProtection="1">
      <alignment vertical="center" shrinkToFit="1"/>
    </xf>
    <xf numFmtId="41" fontId="8" fillId="0" borderId="15" xfId="6" applyNumberFormat="1" applyFont="1" applyFill="1" applyBorder="1" applyAlignment="1" applyProtection="1">
      <alignment vertical="center" shrinkToFit="1"/>
    </xf>
    <xf numFmtId="41" fontId="8" fillId="0" borderId="61" xfId="6" applyNumberFormat="1" applyFont="1" applyFill="1" applyBorder="1" applyAlignment="1" applyProtection="1">
      <alignment vertical="center" shrinkToFit="1"/>
    </xf>
    <xf numFmtId="41" fontId="8" fillId="0" borderId="60" xfId="6" applyNumberFormat="1" applyFont="1" applyFill="1" applyBorder="1" applyAlignment="1" applyProtection="1">
      <alignment vertical="center" shrinkToFit="1"/>
    </xf>
    <xf numFmtId="0" fontId="7" fillId="2" borderId="4" xfId="6" applyFont="1" applyFill="1" applyBorder="1" applyAlignment="1" applyProtection="1">
      <alignment horizontal="center" vertical="center" shrinkToFit="1"/>
      <protection locked="0"/>
    </xf>
    <xf numFmtId="0" fontId="7" fillId="2" borderId="33" xfId="6" applyFont="1" applyFill="1" applyBorder="1" applyAlignment="1" applyProtection="1">
      <alignment horizontal="center" vertical="center" shrinkToFit="1"/>
      <protection locked="0"/>
    </xf>
    <xf numFmtId="0" fontId="8" fillId="0" borderId="55" xfId="6" applyFont="1" applyFill="1" applyBorder="1" applyAlignment="1" applyProtection="1">
      <alignment vertical="center" shrinkToFit="1"/>
    </xf>
    <xf numFmtId="0" fontId="8" fillId="0" borderId="8" xfId="6" applyFont="1" applyFill="1" applyBorder="1" applyAlignment="1" applyProtection="1">
      <alignment vertical="center" shrinkToFit="1"/>
    </xf>
    <xf numFmtId="0" fontId="24" fillId="2" borderId="8" xfId="1" applyFont="1" applyFill="1" applyBorder="1" applyAlignment="1" applyProtection="1">
      <alignment horizontal="center" vertical="center" shrinkToFit="1"/>
      <protection locked="0"/>
    </xf>
    <xf numFmtId="0" fontId="24" fillId="2" borderId="56" xfId="1" applyFont="1" applyFill="1" applyBorder="1" applyAlignment="1" applyProtection="1">
      <alignment horizontal="center" vertical="center" shrinkToFit="1"/>
      <protection locked="0"/>
    </xf>
    <xf numFmtId="0" fontId="7" fillId="2" borderId="2" xfId="6" applyFont="1" applyFill="1" applyBorder="1" applyAlignment="1" applyProtection="1">
      <alignment horizontal="left" vertical="center" shrinkToFit="1"/>
      <protection locked="0"/>
    </xf>
    <xf numFmtId="0" fontId="7" fillId="2" borderId="42" xfId="6" applyFont="1" applyFill="1" applyBorder="1" applyAlignment="1" applyProtection="1">
      <alignment horizontal="left" vertical="center" shrinkToFit="1"/>
      <protection locked="0"/>
    </xf>
    <xf numFmtId="41" fontId="5" fillId="2" borderId="15" xfId="6" applyNumberFormat="1" applyFont="1" applyFill="1" applyBorder="1" applyAlignment="1" applyProtection="1">
      <alignment horizontal="left" vertical="center" shrinkToFit="1"/>
      <protection locked="0"/>
    </xf>
    <xf numFmtId="41" fontId="5" fillId="2" borderId="60" xfId="6" applyNumberFormat="1" applyFont="1" applyFill="1" applyBorder="1" applyAlignment="1" applyProtection="1">
      <alignment horizontal="left" vertical="center" shrinkToFit="1"/>
      <protection locked="0"/>
    </xf>
    <xf numFmtId="0" fontId="8" fillId="0" borderId="53" xfId="6" applyFont="1" applyFill="1" applyBorder="1" applyAlignment="1" applyProtection="1">
      <alignment horizontal="left" vertical="center" shrinkToFit="1"/>
    </xf>
    <xf numFmtId="0" fontId="8" fillId="0" borderId="2" xfId="6" applyFont="1" applyFill="1" applyBorder="1" applyAlignment="1" applyProtection="1">
      <alignment horizontal="left" vertical="center" shrinkToFit="1"/>
    </xf>
    <xf numFmtId="41" fontId="5" fillId="2" borderId="43" xfId="6" applyNumberFormat="1" applyFont="1" applyFill="1" applyBorder="1" applyAlignment="1" applyProtection="1">
      <alignment horizontal="left" vertical="center" shrinkToFit="1"/>
      <protection locked="0"/>
    </xf>
    <xf numFmtId="41" fontId="5" fillId="2" borderId="13" xfId="6" applyNumberFormat="1" applyFont="1" applyFill="1" applyBorder="1" applyAlignment="1" applyProtection="1">
      <alignment horizontal="left" vertical="center" shrinkToFit="1"/>
      <protection locked="0"/>
    </xf>
    <xf numFmtId="0" fontId="7" fillId="2" borderId="3" xfId="6" applyFont="1" applyFill="1" applyBorder="1" applyAlignment="1" applyProtection="1">
      <alignment horizontal="center" vertical="center" shrinkToFit="1"/>
      <protection locked="0"/>
    </xf>
    <xf numFmtId="0" fontId="7" fillId="2" borderId="34" xfId="6" applyFont="1" applyFill="1" applyBorder="1" applyAlignment="1" applyProtection="1">
      <alignment horizontal="center" vertical="center" shrinkToFit="1"/>
      <protection locked="0"/>
    </xf>
    <xf numFmtId="0" fontId="8" fillId="0" borderId="26" xfId="6" applyFont="1" applyFill="1" applyBorder="1" applyAlignment="1" applyProtection="1">
      <alignment vertical="center" shrinkToFit="1"/>
    </xf>
    <xf numFmtId="0" fontId="8" fillId="0" borderId="3" xfId="6" applyFont="1" applyFill="1" applyBorder="1" applyAlignment="1" applyProtection="1">
      <alignment vertical="center" shrinkToFit="1"/>
    </xf>
    <xf numFmtId="0" fontId="5" fillId="2" borderId="43" xfId="6" applyFont="1" applyFill="1" applyBorder="1" applyAlignment="1" applyProtection="1">
      <alignment horizontal="left" vertical="center" shrinkToFit="1"/>
      <protection locked="0"/>
    </xf>
    <xf numFmtId="0" fontId="5" fillId="2" borderId="44" xfId="6" applyFont="1" applyFill="1" applyBorder="1" applyAlignment="1" applyProtection="1">
      <alignment horizontal="left" vertical="center" shrinkToFit="1"/>
      <protection locked="0"/>
    </xf>
    <xf numFmtId="0" fontId="5" fillId="2" borderId="0" xfId="6" applyFont="1" applyFill="1" applyBorder="1" applyAlignment="1" applyProtection="1">
      <alignment horizontal="left" vertical="center" shrinkToFit="1"/>
      <protection locked="0"/>
    </xf>
    <xf numFmtId="0" fontId="5" fillId="2" borderId="40" xfId="6" applyFont="1" applyFill="1" applyBorder="1" applyAlignment="1" applyProtection="1">
      <alignment horizontal="left" vertical="center" shrinkToFit="1"/>
      <protection locked="0"/>
    </xf>
    <xf numFmtId="0" fontId="5" fillId="2" borderId="13" xfId="6" applyFont="1" applyFill="1" applyBorder="1" applyAlignment="1" applyProtection="1">
      <alignment horizontal="left" vertical="center" shrinkToFit="1"/>
      <protection locked="0"/>
    </xf>
    <xf numFmtId="0" fontId="5" fillId="2" borderId="45" xfId="6" applyFont="1" applyFill="1" applyBorder="1" applyAlignment="1" applyProtection="1">
      <alignment horizontal="left" vertical="center" shrinkToFit="1"/>
      <protection locked="0"/>
    </xf>
    <xf numFmtId="0" fontId="0" fillId="0" borderId="41" xfId="6" applyFont="1" applyFill="1" applyBorder="1" applyAlignment="1" applyProtection="1">
      <alignment horizontal="center" vertical="center" wrapText="1"/>
    </xf>
    <xf numFmtId="0" fontId="25" fillId="0" borderId="30" xfId="0" applyFont="1" applyBorder="1" applyAlignment="1" applyProtection="1">
      <alignment horizontal="left" vertical="center" wrapText="1"/>
    </xf>
    <xf numFmtId="0" fontId="25" fillId="0" borderId="52" xfId="0" applyFont="1" applyBorder="1" applyAlignment="1" applyProtection="1">
      <alignment horizontal="left" vertical="center" wrapText="1"/>
    </xf>
    <xf numFmtId="0" fontId="0" fillId="2" borderId="4" xfId="6" applyFont="1" applyFill="1" applyBorder="1" applyAlignment="1" applyProtection="1">
      <alignment horizontal="center" vertical="center" shrinkToFit="1"/>
      <protection locked="0"/>
    </xf>
    <xf numFmtId="0" fontId="0" fillId="2" borderId="2" xfId="6" applyFont="1" applyFill="1" applyBorder="1" applyAlignment="1" applyProtection="1">
      <alignment horizontal="center" vertical="center" shrinkToFit="1"/>
      <protection locked="0"/>
    </xf>
    <xf numFmtId="0" fontId="7" fillId="2" borderId="2" xfId="6" applyFont="1" applyFill="1" applyBorder="1" applyAlignment="1" applyProtection="1">
      <alignment horizontal="center" vertical="center" shrinkToFit="1"/>
      <protection locked="0"/>
    </xf>
    <xf numFmtId="0" fontId="7" fillId="2" borderId="42" xfId="6" applyFont="1" applyFill="1" applyBorder="1" applyAlignment="1" applyProtection="1">
      <alignment horizontal="center" vertical="center" shrinkToFit="1"/>
      <protection locked="0"/>
    </xf>
    <xf numFmtId="0" fontId="5" fillId="2" borderId="43" xfId="6" applyFont="1" applyFill="1" applyBorder="1" applyAlignment="1" applyProtection="1">
      <alignment horizontal="center" vertical="center" shrinkToFit="1"/>
      <protection locked="0"/>
    </xf>
    <xf numFmtId="0" fontId="5" fillId="2" borderId="44" xfId="6" applyFont="1" applyFill="1" applyBorder="1" applyAlignment="1" applyProtection="1">
      <alignment horizontal="center" vertical="center" shrinkToFit="1"/>
      <protection locked="0"/>
    </xf>
    <xf numFmtId="0" fontId="5" fillId="2" borderId="0" xfId="6" applyFont="1" applyFill="1" applyBorder="1" applyAlignment="1" applyProtection="1">
      <alignment horizontal="center" vertical="center" shrinkToFit="1"/>
      <protection locked="0"/>
    </xf>
    <xf numFmtId="0" fontId="5" fillId="2" borderId="40" xfId="6" applyFont="1" applyFill="1" applyBorder="1" applyAlignment="1" applyProtection="1">
      <alignment horizontal="center" vertical="center" shrinkToFit="1"/>
      <protection locked="0"/>
    </xf>
    <xf numFmtId="0" fontId="5" fillId="2" borderId="13" xfId="6" applyFont="1" applyFill="1" applyBorder="1" applyAlignment="1" applyProtection="1">
      <alignment horizontal="center" vertical="center" shrinkToFit="1"/>
      <protection locked="0"/>
    </xf>
    <xf numFmtId="0" fontId="5" fillId="2" borderId="45" xfId="6" applyFont="1" applyFill="1" applyBorder="1" applyAlignment="1" applyProtection="1">
      <alignment horizontal="center" vertical="center" shrinkToFit="1"/>
      <protection locked="0"/>
    </xf>
    <xf numFmtId="0" fontId="7" fillId="2" borderId="8" xfId="6" applyFont="1" applyFill="1" applyBorder="1" applyAlignment="1" applyProtection="1">
      <alignment horizontal="center" vertical="center" shrinkToFit="1"/>
      <protection locked="0"/>
    </xf>
    <xf numFmtId="0" fontId="7" fillId="2" borderId="56" xfId="6" applyFont="1" applyFill="1" applyBorder="1" applyAlignment="1" applyProtection="1">
      <alignment horizontal="center" vertical="center" shrinkToFit="1"/>
      <protection locked="0"/>
    </xf>
    <xf numFmtId="0" fontId="0" fillId="2" borderId="3" xfId="6" applyFont="1" applyFill="1" applyBorder="1" applyAlignment="1" applyProtection="1">
      <alignment horizontal="center" vertical="center" shrinkToFit="1"/>
      <protection locked="0"/>
    </xf>
    <xf numFmtId="0" fontId="2" fillId="0" borderId="15" xfId="6" applyFont="1" applyFill="1" applyBorder="1" applyAlignment="1" applyProtection="1">
      <alignment horizontal="center" vertical="center" shrinkToFit="1"/>
      <protection locked="0"/>
    </xf>
    <xf numFmtId="0" fontId="2" fillId="0" borderId="23" xfId="6" applyFont="1" applyFill="1" applyBorder="1" applyAlignment="1" applyProtection="1">
      <alignment horizontal="center" vertical="center" shrinkToFit="1"/>
      <protection locked="0"/>
    </xf>
    <xf numFmtId="0" fontId="7" fillId="0" borderId="18" xfId="6" applyFont="1" applyFill="1" applyBorder="1" applyAlignment="1" applyProtection="1">
      <alignment horizontal="center" vertical="center" wrapText="1"/>
    </xf>
    <xf numFmtId="0" fontId="7" fillId="0" borderId="23" xfId="6" applyFont="1" applyFill="1" applyBorder="1" applyAlignment="1" applyProtection="1">
      <alignment horizontal="center" vertical="center" wrapText="1"/>
    </xf>
    <xf numFmtId="0" fontId="7" fillId="0" borderId="47" xfId="6" applyFont="1" applyFill="1" applyBorder="1" applyAlignment="1" applyProtection="1">
      <alignment horizontal="center" vertical="center" wrapText="1"/>
    </xf>
    <xf numFmtId="0" fontId="2" fillId="3" borderId="38" xfId="6" applyFont="1" applyFill="1" applyBorder="1" applyAlignment="1" applyProtection="1">
      <alignment horizontal="center" vertical="center" shrinkToFit="1"/>
      <protection locked="0"/>
    </xf>
    <xf numFmtId="0" fontId="2" fillId="3" borderId="24" xfId="6" applyFont="1" applyFill="1" applyBorder="1" applyAlignment="1" applyProtection="1">
      <alignment horizontal="center" vertical="center" shrinkToFit="1"/>
      <protection locked="0"/>
    </xf>
    <xf numFmtId="0" fontId="0" fillId="0" borderId="15" xfId="6" applyFont="1" applyFill="1" applyBorder="1" applyAlignment="1" applyProtection="1">
      <alignment horizontal="center" vertical="center" wrapText="1"/>
    </xf>
    <xf numFmtId="0" fontId="0" fillId="0" borderId="51" xfId="6" applyFont="1" applyFill="1" applyBorder="1" applyAlignment="1" applyProtection="1">
      <alignment horizontal="center" vertical="center" wrapText="1"/>
    </xf>
    <xf numFmtId="0" fontId="0" fillId="0" borderId="17" xfId="6" applyFont="1" applyFill="1" applyBorder="1" applyAlignment="1" applyProtection="1">
      <alignment horizontal="center" vertical="center" wrapText="1"/>
    </xf>
    <xf numFmtId="0" fontId="0" fillId="0" borderId="0" xfId="6" applyFont="1" applyFill="1" applyBorder="1" applyAlignment="1" applyProtection="1">
      <alignment horizontal="center" vertical="center" wrapText="1"/>
    </xf>
    <xf numFmtId="0" fontId="0" fillId="0" borderId="46" xfId="6" applyFont="1" applyFill="1" applyBorder="1" applyAlignment="1" applyProtection="1">
      <alignment horizontal="center" vertical="center" wrapText="1"/>
    </xf>
    <xf numFmtId="0" fontId="0" fillId="0" borderId="18" xfId="6" applyFont="1" applyFill="1" applyBorder="1" applyAlignment="1" applyProtection="1">
      <alignment horizontal="center" vertical="center" wrapText="1"/>
    </xf>
    <xf numFmtId="0" fontId="0" fillId="0" borderId="23" xfId="6" applyFont="1" applyFill="1" applyBorder="1" applyAlignment="1" applyProtection="1">
      <alignment horizontal="center" vertical="center" wrapText="1"/>
    </xf>
    <xf numFmtId="0" fontId="0" fillId="0" borderId="47" xfId="6" applyFont="1" applyFill="1" applyBorder="1" applyAlignment="1" applyProtection="1">
      <alignment horizontal="center" vertical="center" wrapText="1"/>
    </xf>
    <xf numFmtId="41" fontId="8" fillId="0" borderId="25" xfId="6" applyNumberFormat="1" applyFont="1" applyFill="1" applyBorder="1" applyAlignment="1" applyProtection="1">
      <alignment horizontal="left" vertical="center"/>
    </xf>
    <xf numFmtId="41" fontId="8" fillId="0" borderId="29" xfId="6" applyNumberFormat="1" applyFont="1" applyFill="1" applyBorder="1" applyAlignment="1" applyProtection="1">
      <alignment horizontal="left" vertical="center"/>
    </xf>
    <xf numFmtId="0" fontId="20" fillId="0" borderId="57" xfId="0" applyFont="1" applyBorder="1" applyAlignment="1" applyProtection="1">
      <alignment horizontal="right" vertical="center" wrapText="1"/>
    </xf>
    <xf numFmtId="0" fontId="20" fillId="0" borderId="59" xfId="0" applyFont="1" applyBorder="1" applyAlignment="1" applyProtection="1">
      <alignment horizontal="right" vertical="center" wrapText="1"/>
    </xf>
    <xf numFmtId="41" fontId="3" fillId="2" borderId="13" xfId="6" applyNumberFormat="1" applyFont="1" applyFill="1" applyBorder="1" applyAlignment="1" applyProtection="1">
      <alignment horizontal="center" vertical="center" shrinkToFit="1"/>
      <protection locked="0"/>
    </xf>
    <xf numFmtId="0" fontId="20" fillId="0" borderId="17" xfId="6" applyFont="1" applyFill="1" applyBorder="1" applyAlignment="1" applyProtection="1">
      <alignment horizontal="center" vertical="center"/>
    </xf>
    <xf numFmtId="0" fontId="20" fillId="0" borderId="0" xfId="6" applyFont="1" applyFill="1" applyBorder="1" applyAlignment="1" applyProtection="1">
      <alignment horizontal="center" vertical="center"/>
    </xf>
    <xf numFmtId="0" fontId="20" fillId="0" borderId="40" xfId="6" applyFont="1" applyFill="1" applyBorder="1" applyAlignment="1" applyProtection="1">
      <alignment horizontal="center" vertical="center"/>
    </xf>
    <xf numFmtId="41" fontId="3" fillId="0" borderId="13" xfId="6" applyNumberFormat="1" applyFont="1" applyFill="1" applyBorder="1" applyAlignment="1" applyProtection="1">
      <alignment horizontal="center" vertical="center"/>
    </xf>
    <xf numFmtId="41" fontId="2" fillId="6" borderId="13" xfId="6" applyNumberFormat="1" applyFont="1" applyFill="1" applyBorder="1" applyAlignment="1" applyProtection="1">
      <alignment horizontal="center" vertical="center"/>
      <protection locked="0"/>
    </xf>
    <xf numFmtId="0" fontId="26" fillId="0" borderId="41" xfId="6" applyFont="1" applyFill="1" applyBorder="1" applyAlignment="1" applyProtection="1">
      <alignment horizontal="center" vertical="center"/>
    </xf>
    <xf numFmtId="0" fontId="26" fillId="0" borderId="15" xfId="6" applyFont="1" applyFill="1" applyBorder="1" applyAlignment="1" applyProtection="1">
      <alignment horizontal="center" vertical="center"/>
    </xf>
    <xf numFmtId="0" fontId="22" fillId="0" borderId="17" xfId="6" applyFont="1" applyFill="1" applyBorder="1" applyAlignment="1" applyProtection="1">
      <alignment horizontal="center" vertical="center" wrapText="1" shrinkToFit="1"/>
    </xf>
    <xf numFmtId="0" fontId="22" fillId="0" borderId="0" xfId="6" applyFont="1" applyFill="1" applyBorder="1" applyAlignment="1" applyProtection="1">
      <alignment horizontal="center" vertical="center" shrinkToFit="1"/>
    </xf>
    <xf numFmtId="0" fontId="22" fillId="0" borderId="40" xfId="6" applyFont="1" applyFill="1" applyBorder="1" applyAlignment="1" applyProtection="1">
      <alignment horizontal="center" vertical="center" shrinkToFit="1"/>
    </xf>
    <xf numFmtId="0" fontId="21" fillId="0" borderId="57" xfId="0" applyFont="1" applyBorder="1" applyAlignment="1" applyProtection="1">
      <alignment horizontal="center" vertical="center" wrapText="1"/>
    </xf>
    <xf numFmtId="0" fontId="21" fillId="0" borderId="15" xfId="0" applyFont="1" applyBorder="1" applyAlignment="1" applyProtection="1">
      <alignment horizontal="center" vertical="center" wrapText="1"/>
    </xf>
    <xf numFmtId="0" fontId="21" fillId="0" borderId="51" xfId="0" applyFont="1" applyBorder="1" applyAlignment="1" applyProtection="1">
      <alignment horizontal="center" vertical="center" wrapText="1"/>
    </xf>
    <xf numFmtId="0" fontId="20" fillId="0" borderId="58" xfId="0" applyFont="1" applyBorder="1" applyAlignment="1" applyProtection="1">
      <alignment horizontal="right" vertical="center" wrapText="1"/>
    </xf>
    <xf numFmtId="0" fontId="2" fillId="0" borderId="17" xfId="6" applyFont="1" applyFill="1" applyBorder="1" applyAlignment="1" applyProtection="1">
      <alignment horizontal="right" vertical="center"/>
    </xf>
    <xf numFmtId="0" fontId="3" fillId="0" borderId="0" xfId="6" applyFont="1" applyFill="1" applyBorder="1" applyAlignment="1" applyProtection="1">
      <alignment horizontal="right" vertical="center"/>
    </xf>
    <xf numFmtId="0" fontId="8" fillId="0" borderId="53" xfId="6" applyFont="1" applyFill="1" applyBorder="1" applyAlignment="1" applyProtection="1">
      <alignment vertical="center" shrinkToFit="1"/>
    </xf>
    <xf numFmtId="0" fontId="8" fillId="0" borderId="2" xfId="6" applyFont="1" applyFill="1" applyBorder="1" applyAlignment="1" applyProtection="1">
      <alignment vertical="center" shrinkToFit="1"/>
    </xf>
    <xf numFmtId="0" fontId="8" fillId="0" borderId="54" xfId="6" applyFont="1" applyFill="1" applyBorder="1" applyAlignment="1" applyProtection="1">
      <alignment vertical="center" shrinkToFit="1"/>
    </xf>
    <xf numFmtId="0" fontId="8" fillId="0" borderId="43" xfId="6" applyFont="1" applyFill="1" applyBorder="1" applyAlignment="1" applyProtection="1">
      <alignment vertical="center" shrinkToFit="1"/>
    </xf>
    <xf numFmtId="0" fontId="8" fillId="0" borderId="22" xfId="6" applyFont="1" applyFill="1" applyBorder="1" applyAlignment="1" applyProtection="1">
      <alignment vertical="center" shrinkToFit="1"/>
    </xf>
    <xf numFmtId="0" fontId="8" fillId="0" borderId="0" xfId="6" applyFont="1" applyFill="1" applyBorder="1" applyAlignment="1" applyProtection="1">
      <alignment vertical="center" shrinkToFit="1"/>
    </xf>
    <xf numFmtId="0" fontId="8" fillId="0" borderId="48" xfId="6" applyFont="1" applyFill="1" applyBorder="1" applyAlignment="1" applyProtection="1">
      <alignment vertical="center" shrinkToFit="1"/>
    </xf>
    <xf numFmtId="0" fontId="8" fillId="0" borderId="13" xfId="6" applyFont="1" applyFill="1" applyBorder="1" applyAlignment="1" applyProtection="1">
      <alignment vertical="center" shrinkToFit="1"/>
    </xf>
    <xf numFmtId="41" fontId="5" fillId="3" borderId="36" xfId="6" applyNumberFormat="1" applyFont="1" applyFill="1" applyBorder="1" applyAlignment="1" applyProtection="1">
      <alignment horizontal="center" vertical="center" shrinkToFit="1"/>
      <protection locked="0"/>
    </xf>
    <xf numFmtId="41" fontId="8" fillId="0" borderId="38" xfId="6" applyNumberFormat="1" applyFont="1" applyFill="1" applyBorder="1" applyAlignment="1" applyProtection="1">
      <alignment horizontal="left" vertical="center" wrapText="1"/>
    </xf>
    <xf numFmtId="41" fontId="8" fillId="0" borderId="15" xfId="6" applyNumberFormat="1" applyFont="1" applyFill="1" applyBorder="1" applyAlignment="1" applyProtection="1">
      <alignment horizontal="left" vertical="center"/>
    </xf>
    <xf numFmtId="41" fontId="8" fillId="0" borderId="22" xfId="6" applyNumberFormat="1" applyFont="1" applyFill="1" applyBorder="1" applyAlignment="1" applyProtection="1">
      <alignment horizontal="left" vertical="center"/>
    </xf>
    <xf numFmtId="41" fontId="8" fillId="0" borderId="0" xfId="6" applyNumberFormat="1" applyFont="1" applyFill="1" applyBorder="1" applyAlignment="1" applyProtection="1">
      <alignment horizontal="left" vertical="center"/>
    </xf>
    <xf numFmtId="41" fontId="8" fillId="0" borderId="25" xfId="6" applyNumberFormat="1" applyFont="1" applyFill="1" applyBorder="1" applyAlignment="1" applyProtection="1">
      <alignment horizontal="left" vertical="center" shrinkToFit="1"/>
    </xf>
    <xf numFmtId="41" fontId="8" fillId="0" borderId="29" xfId="6" applyNumberFormat="1" applyFont="1" applyFill="1" applyBorder="1" applyAlignment="1" applyProtection="1">
      <alignment horizontal="left" vertical="center" shrinkToFit="1"/>
    </xf>
    <xf numFmtId="41" fontId="8" fillId="0" borderId="49" xfId="6" applyNumberFormat="1" applyFont="1" applyFill="1" applyBorder="1" applyAlignment="1" applyProtection="1">
      <alignment horizontal="left" vertical="center" shrinkToFit="1"/>
    </xf>
    <xf numFmtId="41" fontId="8" fillId="0" borderId="50" xfId="6" applyNumberFormat="1" applyFont="1" applyFill="1" applyBorder="1" applyAlignment="1" applyProtection="1">
      <alignment horizontal="left" vertical="center" shrinkToFit="1"/>
    </xf>
    <xf numFmtId="0" fontId="31" fillId="0" borderId="38" xfId="6" applyFont="1" applyFill="1" applyBorder="1" applyAlignment="1" applyProtection="1">
      <alignment horizontal="left" vertical="center" wrapText="1"/>
    </xf>
    <xf numFmtId="0" fontId="31" fillId="0" borderId="15" xfId="6" applyFont="1" applyFill="1" applyBorder="1" applyAlignment="1" applyProtection="1">
      <alignment horizontal="left" vertical="center" wrapText="1"/>
    </xf>
    <xf numFmtId="41" fontId="8" fillId="0" borderId="36" xfId="6" applyNumberFormat="1" applyFont="1" applyFill="1" applyBorder="1" applyAlignment="1" applyProtection="1">
      <alignment horizontal="center" vertical="center" wrapText="1" shrinkToFit="1"/>
      <protection locked="0"/>
    </xf>
    <xf numFmtId="41" fontId="5" fillId="2" borderId="22" xfId="6" applyNumberFormat="1" applyFont="1" applyFill="1" applyBorder="1" applyAlignment="1" applyProtection="1">
      <alignment horizontal="left" vertical="center" shrinkToFit="1"/>
      <protection locked="0"/>
    </xf>
    <xf numFmtId="41" fontId="5" fillId="2" borderId="40" xfId="6" applyNumberFormat="1" applyFont="1" applyFill="1" applyBorder="1" applyAlignment="1" applyProtection="1">
      <alignment horizontal="left" vertical="center" shrinkToFit="1"/>
      <protection locked="0"/>
    </xf>
    <xf numFmtId="41" fontId="5" fillId="2" borderId="24" xfId="6" applyNumberFormat="1" applyFont="1" applyFill="1" applyBorder="1" applyAlignment="1" applyProtection="1">
      <alignment horizontal="left" vertical="center" shrinkToFit="1"/>
      <protection locked="0"/>
    </xf>
    <xf numFmtId="41" fontId="5" fillId="2" borderId="52" xfId="6" applyNumberFormat="1" applyFont="1" applyFill="1" applyBorder="1" applyAlignment="1" applyProtection="1">
      <alignment horizontal="left" vertical="center" shrinkToFit="1"/>
      <protection locked="0"/>
    </xf>
    <xf numFmtId="41" fontId="8" fillId="0" borderId="38" xfId="6" applyNumberFormat="1" applyFont="1" applyFill="1" applyBorder="1" applyAlignment="1" applyProtection="1">
      <alignment horizontal="left" vertical="center"/>
    </xf>
    <xf numFmtId="0" fontId="7" fillId="0" borderId="15" xfId="0" applyFont="1" applyBorder="1" applyAlignment="1">
      <alignment horizontal="left" vertical="center"/>
    </xf>
    <xf numFmtId="0" fontId="7" fillId="0" borderId="30" xfId="0" applyFont="1" applyBorder="1" applyAlignment="1">
      <alignment horizontal="left" vertical="center"/>
    </xf>
    <xf numFmtId="0" fontId="31" fillId="0" borderId="26" xfId="6" applyFont="1" applyFill="1" applyBorder="1" applyAlignment="1" applyProtection="1">
      <alignment horizontal="left" vertical="center" wrapText="1"/>
    </xf>
    <xf numFmtId="0" fontId="31" fillId="0" borderId="3" xfId="6" applyFont="1" applyFill="1" applyBorder="1" applyAlignment="1" applyProtection="1">
      <alignment horizontal="left" vertical="center" wrapText="1"/>
    </xf>
    <xf numFmtId="0" fontId="31" fillId="0" borderId="34" xfId="6" applyFont="1" applyFill="1" applyBorder="1" applyAlignment="1" applyProtection="1">
      <alignment horizontal="left" vertical="center" wrapText="1"/>
    </xf>
    <xf numFmtId="0" fontId="23" fillId="0" borderId="18" xfId="6" applyFont="1" applyFill="1" applyBorder="1" applyAlignment="1" applyProtection="1">
      <alignment vertical="center"/>
    </xf>
    <xf numFmtId="0" fontId="23" fillId="0" borderId="23" xfId="6" applyFont="1" applyFill="1" applyBorder="1" applyAlignment="1" applyProtection="1">
      <alignment vertical="center"/>
    </xf>
    <xf numFmtId="0" fontId="23" fillId="0" borderId="52" xfId="6" applyFont="1" applyFill="1" applyBorder="1" applyAlignment="1" applyProtection="1">
      <alignment vertical="center"/>
    </xf>
    <xf numFmtId="41" fontId="8" fillId="0" borderId="53" xfId="6" applyNumberFormat="1" applyFont="1" applyFill="1" applyBorder="1" applyAlignment="1" applyProtection="1">
      <alignment horizontal="left" vertical="center" shrinkToFit="1"/>
    </xf>
    <xf numFmtId="41" fontId="8" fillId="0" borderId="2" xfId="6" applyNumberFormat="1" applyFont="1" applyFill="1" applyBorder="1" applyAlignment="1" applyProtection="1">
      <alignment horizontal="left" vertical="center" shrinkToFit="1"/>
    </xf>
    <xf numFmtId="41" fontId="8" fillId="0" borderId="54" xfId="6" applyNumberFormat="1" applyFont="1" applyFill="1" applyBorder="1" applyAlignment="1" applyProtection="1">
      <alignment horizontal="left" vertical="center" wrapText="1" shrinkToFit="1"/>
    </xf>
    <xf numFmtId="41" fontId="8" fillId="0" borderId="43" xfId="6" applyNumberFormat="1" applyFont="1" applyFill="1" applyBorder="1" applyAlignment="1" applyProtection="1">
      <alignment horizontal="left" vertical="center" shrinkToFit="1"/>
    </xf>
    <xf numFmtId="41" fontId="8" fillId="0" borderId="48" xfId="6" applyNumberFormat="1" applyFont="1" applyFill="1" applyBorder="1" applyAlignment="1" applyProtection="1">
      <alignment horizontal="left" vertical="center" shrinkToFit="1"/>
    </xf>
    <xf numFmtId="41" fontId="8" fillId="0" borderId="13" xfId="6" applyNumberFormat="1" applyFont="1" applyFill="1" applyBorder="1" applyAlignment="1" applyProtection="1">
      <alignment horizontal="left" vertical="center" shrinkToFit="1"/>
    </xf>
    <xf numFmtId="41" fontId="0" fillId="2" borderId="2" xfId="6" applyNumberFormat="1" applyFont="1" applyFill="1" applyBorder="1" applyAlignment="1" applyProtection="1">
      <alignment horizontal="left" vertical="center" shrinkToFit="1"/>
      <protection locked="0"/>
    </xf>
    <xf numFmtId="41" fontId="7" fillId="2" borderId="2" xfId="6" applyNumberFormat="1" applyFont="1" applyFill="1" applyBorder="1" applyAlignment="1" applyProtection="1">
      <alignment horizontal="left" vertical="center" shrinkToFit="1"/>
      <protection locked="0"/>
    </xf>
    <xf numFmtId="41" fontId="7" fillId="2" borderId="42" xfId="6" applyNumberFormat="1" applyFont="1" applyFill="1" applyBorder="1" applyAlignment="1" applyProtection="1">
      <alignment horizontal="left" vertical="center" shrinkToFit="1"/>
      <protection locked="0"/>
    </xf>
    <xf numFmtId="41" fontId="5" fillId="2" borderId="44" xfId="6" applyNumberFormat="1" applyFont="1" applyFill="1" applyBorder="1" applyAlignment="1" applyProtection="1">
      <alignment horizontal="left" vertical="center" shrinkToFit="1"/>
      <protection locked="0"/>
    </xf>
    <xf numFmtId="41" fontId="5" fillId="2" borderId="45" xfId="6" applyNumberFormat="1" applyFont="1" applyFill="1" applyBorder="1" applyAlignment="1" applyProtection="1">
      <alignment horizontal="left" vertical="center" shrinkToFit="1"/>
      <protection locked="0"/>
    </xf>
    <xf numFmtId="0" fontId="2" fillId="0" borderId="17" xfId="6" applyFont="1" applyFill="1" applyBorder="1" applyAlignment="1" applyProtection="1">
      <alignment horizontal="center" vertical="center" wrapText="1"/>
    </xf>
    <xf numFmtId="0" fontId="2" fillId="0" borderId="0" xfId="6" applyFont="1" applyFill="1" applyBorder="1" applyAlignment="1" applyProtection="1">
      <alignment horizontal="center" vertical="center" wrapText="1"/>
    </xf>
    <xf numFmtId="0" fontId="2" fillId="0" borderId="46" xfId="6" applyFont="1" applyFill="1" applyBorder="1" applyAlignment="1" applyProtection="1">
      <alignment horizontal="center" vertical="center" wrapText="1"/>
    </xf>
    <xf numFmtId="41" fontId="5" fillId="2" borderId="48" xfId="6" applyNumberFormat="1" applyFont="1" applyFill="1" applyBorder="1" applyAlignment="1" applyProtection="1">
      <alignment horizontal="left" vertical="center" shrinkToFit="1"/>
      <protection locked="0"/>
    </xf>
    <xf numFmtId="41" fontId="27" fillId="0" borderId="0" xfId="7" applyNumberFormat="1" applyFont="1" applyFill="1" applyAlignment="1" applyProtection="1">
      <alignment horizontal="right" vertical="center" shrinkToFit="1"/>
    </xf>
    <xf numFmtId="41" fontId="27" fillId="0" borderId="0" xfId="7" applyNumberFormat="1" applyFont="1" applyFill="1" applyAlignment="1" applyProtection="1">
      <alignment horizontal="left" vertical="top" shrinkToFit="1"/>
    </xf>
    <xf numFmtId="0" fontId="27" fillId="0" borderId="0" xfId="7" applyFont="1" applyFill="1" applyAlignment="1" applyProtection="1">
      <alignment horizontal="left" vertical="top" shrinkToFit="1"/>
    </xf>
    <xf numFmtId="0" fontId="34" fillId="0" borderId="0" xfId="7" applyFont="1" applyFill="1" applyAlignment="1" applyProtection="1">
      <alignment horizontal="center" vertical="center"/>
    </xf>
    <xf numFmtId="41" fontId="12" fillId="0" borderId="0" xfId="7" applyNumberFormat="1" applyFont="1" applyFill="1" applyAlignment="1" applyProtection="1">
      <alignment vertical="center" shrinkToFit="1"/>
    </xf>
    <xf numFmtId="42" fontId="12" fillId="6" borderId="0" xfId="7" applyNumberFormat="1" applyFont="1" applyFill="1" applyAlignment="1" applyProtection="1">
      <alignment horizontal="left" vertical="center" shrinkToFit="1"/>
      <protection locked="0"/>
    </xf>
    <xf numFmtId="41" fontId="12" fillId="0" borderId="0" xfId="7" applyNumberFormat="1" applyFont="1" applyFill="1" applyAlignment="1" applyProtection="1">
      <alignment horizontal="left" vertical="center" shrinkToFit="1"/>
    </xf>
    <xf numFmtId="0" fontId="12" fillId="0" borderId="0" xfId="7" applyFont="1" applyFill="1" applyAlignment="1" applyProtection="1">
      <alignment horizontal="left" vertical="center" shrinkToFit="1"/>
    </xf>
    <xf numFmtId="0" fontId="12" fillId="0" borderId="0" xfId="7" applyFont="1" applyFill="1" applyAlignment="1" applyProtection="1">
      <alignment vertical="center" shrinkToFit="1"/>
    </xf>
    <xf numFmtId="42" fontId="12" fillId="0" borderId="0" xfId="7" applyNumberFormat="1" applyFont="1" applyFill="1" applyAlignment="1" applyProtection="1">
      <alignment horizontal="left" vertical="center" shrinkToFit="1"/>
    </xf>
    <xf numFmtId="0" fontId="27" fillId="0" borderId="0" xfId="7" applyFont="1" applyFill="1" applyAlignment="1" applyProtection="1">
      <alignment horizontal="left" vertical="center" wrapText="1"/>
    </xf>
    <xf numFmtId="0" fontId="27" fillId="0" borderId="0" xfId="7" applyFont="1" applyFill="1" applyAlignment="1" applyProtection="1">
      <alignment horizontal="center" vertical="center"/>
    </xf>
    <xf numFmtId="0" fontId="12" fillId="0" borderId="39" xfId="7" applyFont="1" applyFill="1" applyBorder="1" applyAlignment="1" applyProtection="1">
      <alignment horizontal="center" vertical="center"/>
    </xf>
    <xf numFmtId="0" fontId="12" fillId="0" borderId="31" xfId="7" applyFont="1" applyFill="1" applyBorder="1" applyAlignment="1" applyProtection="1">
      <alignment horizontal="center" vertical="center"/>
    </xf>
    <xf numFmtId="0" fontId="12" fillId="0" borderId="65" xfId="7" applyFont="1" applyFill="1" applyBorder="1" applyAlignment="1" applyProtection="1">
      <alignment horizontal="center" vertical="center"/>
    </xf>
    <xf numFmtId="0" fontId="12" fillId="0" borderId="39" xfId="7" applyFont="1" applyFill="1" applyBorder="1" applyAlignment="1" applyProtection="1">
      <alignment horizontal="center" vertical="center" wrapText="1"/>
    </xf>
    <xf numFmtId="0" fontId="12" fillId="0" borderId="31" xfId="7" applyFont="1" applyFill="1" applyBorder="1" applyAlignment="1" applyProtection="1">
      <alignment horizontal="center" vertical="center" wrapText="1"/>
    </xf>
    <xf numFmtId="0" fontId="12" fillId="0" borderId="65" xfId="7" applyFont="1" applyFill="1" applyBorder="1" applyAlignment="1" applyProtection="1">
      <alignment horizontal="center" vertical="center" wrapText="1"/>
    </xf>
    <xf numFmtId="0" fontId="27" fillId="0" borderId="0" xfId="7" applyFont="1" applyFill="1" applyAlignment="1" applyProtection="1">
      <alignment horizontal="left" vertical="top"/>
    </xf>
    <xf numFmtId="0" fontId="39" fillId="0" borderId="0" xfId="7" applyFont="1" applyBorder="1" applyAlignment="1">
      <alignment horizontal="left" vertical="top" wrapText="1"/>
    </xf>
    <xf numFmtId="41" fontId="40" fillId="0" borderId="0" xfId="9" applyNumberFormat="1" applyFont="1" applyFill="1" applyBorder="1" applyAlignment="1" applyProtection="1">
      <alignment horizontal="left" vertical="center" shrinkToFit="1"/>
      <protection locked="0"/>
    </xf>
    <xf numFmtId="0" fontId="33" fillId="0" borderId="0" xfId="7" applyFont="1" applyFill="1" applyAlignment="1" applyProtection="1">
      <alignment horizontal="left" vertical="center" wrapText="1"/>
    </xf>
    <xf numFmtId="0" fontId="44" fillId="0" borderId="0" xfId="10" applyFont="1" applyAlignment="1">
      <alignment horizontal="distributed" vertical="center"/>
    </xf>
    <xf numFmtId="41" fontId="44" fillId="0" borderId="0" xfId="10" applyNumberFormat="1" applyFont="1" applyAlignment="1">
      <alignment horizontal="left" vertical="top" wrapText="1"/>
    </xf>
    <xf numFmtId="0" fontId="44" fillId="0" borderId="0" xfId="10" applyFont="1" applyAlignment="1">
      <alignment horizontal="left" vertical="top" wrapText="1"/>
    </xf>
    <xf numFmtId="0" fontId="44" fillId="0" borderId="0" xfId="10" applyFont="1" applyAlignment="1">
      <alignment horizontal="center" vertical="center"/>
    </xf>
    <xf numFmtId="42" fontId="44" fillId="0" borderId="0" xfId="10" applyNumberFormat="1" applyFont="1" applyAlignment="1">
      <alignment horizontal="left" vertical="top" shrinkToFit="1"/>
    </xf>
    <xf numFmtId="0" fontId="44" fillId="0" borderId="0" xfId="10" applyFont="1" applyAlignment="1">
      <alignment horizontal="left" vertical="top" shrinkToFit="1"/>
    </xf>
    <xf numFmtId="41" fontId="44" fillId="0" borderId="0" xfId="10" applyNumberFormat="1" applyFont="1" applyAlignment="1">
      <alignment horizontal="left" vertical="top" shrinkToFit="1"/>
    </xf>
    <xf numFmtId="42" fontId="44" fillId="0" borderId="0" xfId="10" applyNumberFormat="1" applyFont="1" applyAlignment="1">
      <alignment horizontal="left" vertical="top" wrapText="1"/>
    </xf>
    <xf numFmtId="0" fontId="42" fillId="0" borderId="0" xfId="10" applyFont="1" applyAlignment="1">
      <alignment horizontal="center" vertical="center"/>
    </xf>
    <xf numFmtId="0" fontId="44" fillId="0" borderId="0" xfId="10" applyFont="1" applyAlignment="1">
      <alignment horizontal="left" vertical="center"/>
    </xf>
    <xf numFmtId="0" fontId="44" fillId="6" borderId="0" xfId="10" applyFont="1" applyFill="1" applyAlignment="1" applyProtection="1">
      <alignment horizontal="left" vertical="top" shrinkToFit="1"/>
      <protection locked="0"/>
    </xf>
    <xf numFmtId="0" fontId="45" fillId="0" borderId="0" xfId="10" applyFont="1" applyAlignment="1">
      <alignment horizontal="right" vertical="center"/>
    </xf>
    <xf numFmtId="0" fontId="6" fillId="0" borderId="109" xfId="4" applyFont="1" applyFill="1" applyBorder="1" applyAlignment="1">
      <alignment horizontal="center" vertical="center"/>
    </xf>
    <xf numFmtId="0" fontId="6" fillId="0" borderId="110" xfId="4" applyFont="1" applyFill="1" applyBorder="1" applyAlignment="1">
      <alignment horizontal="center" vertical="center"/>
    </xf>
    <xf numFmtId="0" fontId="6" fillId="0" borderId="111" xfId="4" applyFont="1" applyFill="1" applyBorder="1" applyAlignment="1">
      <alignment horizontal="center" vertical="center"/>
    </xf>
    <xf numFmtId="0" fontId="6" fillId="0" borderId="112" xfId="4" applyFont="1" applyFill="1" applyBorder="1" applyAlignment="1">
      <alignment horizontal="center" vertical="center"/>
    </xf>
    <xf numFmtId="0" fontId="6" fillId="0" borderId="4" xfId="4" applyFont="1" applyFill="1" applyBorder="1" applyAlignment="1">
      <alignment horizontal="center" vertical="center" shrinkToFit="1"/>
    </xf>
    <xf numFmtId="0" fontId="6" fillId="0" borderId="7" xfId="4" applyFont="1" applyFill="1" applyBorder="1" applyAlignment="1">
      <alignment horizontal="center" vertical="center" shrinkToFit="1"/>
    </xf>
    <xf numFmtId="0" fontId="6" fillId="0" borderId="25" xfId="4" applyFont="1" applyBorder="1" applyAlignment="1">
      <alignment horizontal="center" vertical="center" textRotation="255"/>
    </xf>
    <xf numFmtId="0" fontId="6" fillId="0" borderId="50" xfId="4" applyFont="1" applyBorder="1" applyAlignment="1">
      <alignment horizontal="center" vertical="center" textRotation="255"/>
    </xf>
    <xf numFmtId="0" fontId="6" fillId="0" borderId="22" xfId="4" applyFont="1" applyBorder="1" applyAlignment="1">
      <alignment horizontal="center" vertical="center" textRotation="255"/>
    </xf>
    <xf numFmtId="0" fontId="6" fillId="0" borderId="46" xfId="4" applyFont="1" applyBorder="1" applyAlignment="1">
      <alignment horizontal="center" vertical="center" textRotation="255"/>
    </xf>
    <xf numFmtId="0" fontId="6" fillId="0" borderId="24" xfId="4" applyFont="1" applyBorder="1" applyAlignment="1">
      <alignment horizontal="center" vertical="center" textRotation="255"/>
    </xf>
    <xf numFmtId="0" fontId="6" fillId="0" borderId="47" xfId="4" applyFont="1" applyBorder="1" applyAlignment="1">
      <alignment horizontal="center" vertical="center" textRotation="255"/>
    </xf>
    <xf numFmtId="0" fontId="6" fillId="0" borderId="5" xfId="4" applyFont="1" applyFill="1" applyBorder="1" applyAlignment="1">
      <alignment horizontal="center" vertical="center"/>
    </xf>
    <xf numFmtId="0" fontId="6" fillId="0" borderId="4" xfId="4" applyFont="1" applyFill="1" applyBorder="1" applyAlignment="1">
      <alignment horizontal="center" vertical="center"/>
    </xf>
    <xf numFmtId="0" fontId="6" fillId="4" borderId="3" xfId="4" applyFont="1" applyFill="1" applyBorder="1" applyAlignment="1">
      <alignment horizontal="center" vertical="center"/>
    </xf>
    <xf numFmtId="0" fontId="6" fillId="0" borderId="3" xfId="4" applyFont="1" applyFill="1" applyBorder="1">
      <alignment vertical="center"/>
    </xf>
    <xf numFmtId="0" fontId="6" fillId="0" borderId="26" xfId="4" applyFont="1" applyBorder="1" applyAlignment="1">
      <alignment vertical="center" shrinkToFit="1"/>
    </xf>
    <xf numFmtId="0" fontId="6" fillId="0" borderId="3" xfId="4" applyFont="1" applyBorder="1" applyAlignment="1">
      <alignment vertical="center" shrinkToFit="1"/>
    </xf>
    <xf numFmtId="0" fontId="6" fillId="0" borderId="64" xfId="4" applyFont="1" applyBorder="1" applyAlignment="1">
      <alignment vertical="center" shrinkToFit="1"/>
    </xf>
    <xf numFmtId="0" fontId="6" fillId="0" borderId="6" xfId="4" applyFont="1" applyFill="1" applyBorder="1" applyAlignment="1">
      <alignment horizontal="distributed" vertical="center"/>
    </xf>
    <xf numFmtId="0" fontId="6" fillId="0" borderId="7" xfId="4" applyFont="1" applyFill="1" applyBorder="1" applyAlignment="1">
      <alignment horizontal="distributed" vertical="center"/>
    </xf>
    <xf numFmtId="0" fontId="6" fillId="0" borderId="26" xfId="4" applyFont="1" applyFill="1" applyBorder="1" applyAlignment="1">
      <alignment horizontal="left" vertical="center"/>
    </xf>
    <xf numFmtId="0" fontId="6" fillId="0" borderId="3" xfId="4" applyFont="1" applyFill="1" applyBorder="1" applyAlignment="1">
      <alignment horizontal="left" vertical="center"/>
    </xf>
    <xf numFmtId="0" fontId="6" fillId="0" borderId="34" xfId="4" applyFont="1" applyFill="1" applyBorder="1" applyAlignment="1">
      <alignment horizontal="left" vertical="center"/>
    </xf>
    <xf numFmtId="0" fontId="6" fillId="0" borderId="5" xfId="4" applyFont="1" applyBorder="1" applyAlignment="1">
      <alignment vertical="center" shrinkToFit="1"/>
    </xf>
    <xf numFmtId="0" fontId="6" fillId="0" borderId="4" xfId="4" applyFont="1" applyBorder="1" applyAlignment="1">
      <alignment vertical="center" shrinkToFit="1"/>
    </xf>
    <xf numFmtId="0" fontId="6" fillId="0" borderId="63" xfId="4" applyFont="1" applyBorder="1" applyAlignment="1">
      <alignment vertical="center" shrinkToFit="1"/>
    </xf>
    <xf numFmtId="0" fontId="6" fillId="0" borderId="113" xfId="4" applyFont="1" applyFill="1" applyBorder="1" applyAlignment="1">
      <alignment horizontal="center" vertical="center"/>
    </xf>
    <xf numFmtId="0" fontId="6" fillId="0" borderId="114" xfId="4" applyFont="1" applyFill="1" applyBorder="1" applyAlignment="1">
      <alignment horizontal="center" vertical="center"/>
    </xf>
    <xf numFmtId="0" fontId="6" fillId="0" borderId="6" xfId="4" applyFont="1" applyFill="1" applyBorder="1" applyAlignment="1">
      <alignment horizontal="center" vertical="center"/>
    </xf>
    <xf numFmtId="0" fontId="6" fillId="0" borderId="7" xfId="4" applyFont="1" applyFill="1" applyBorder="1" applyAlignment="1">
      <alignment horizontal="center" vertical="center"/>
    </xf>
    <xf numFmtId="0" fontId="6" fillId="0" borderId="66" xfId="4" applyFont="1" applyFill="1" applyBorder="1" applyAlignment="1">
      <alignment horizontal="center" vertical="center"/>
    </xf>
    <xf numFmtId="0" fontId="6" fillId="0" borderId="22" xfId="4" applyFont="1" applyFill="1" applyBorder="1" applyAlignment="1">
      <alignment horizontal="justify" vertical="center"/>
    </xf>
    <xf numFmtId="0" fontId="0" fillId="0" borderId="0" xfId="0" applyBorder="1" applyAlignment="1">
      <alignment vertical="center"/>
    </xf>
    <xf numFmtId="0" fontId="0" fillId="0" borderId="46" xfId="0"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0" fillId="0" borderId="23" xfId="0" applyBorder="1" applyAlignment="1">
      <alignment vertical="center"/>
    </xf>
    <xf numFmtId="0" fontId="0" fillId="0" borderId="47" xfId="0" applyBorder="1" applyAlignment="1">
      <alignment vertical="center"/>
    </xf>
    <xf numFmtId="0" fontId="6" fillId="0" borderId="115" xfId="4" applyFont="1" applyFill="1" applyBorder="1" applyAlignment="1">
      <alignment horizontal="center" vertical="center"/>
    </xf>
    <xf numFmtId="0" fontId="6" fillId="0" borderId="116" xfId="4" applyFont="1" applyFill="1" applyBorder="1" applyAlignment="1">
      <alignment horizontal="center" vertical="center"/>
    </xf>
    <xf numFmtId="0" fontId="6" fillId="0" borderId="5" xfId="4" applyFont="1" applyFill="1" applyBorder="1" applyAlignment="1">
      <alignment horizontal="left" vertical="center"/>
    </xf>
    <xf numFmtId="0" fontId="6" fillId="0" borderId="4" xfId="4" applyFont="1" applyFill="1" applyBorder="1" applyAlignment="1">
      <alignment horizontal="left" vertical="center"/>
    </xf>
    <xf numFmtId="0" fontId="6" fillId="0" borderId="33" xfId="4" applyFont="1" applyFill="1" applyBorder="1" applyAlignment="1">
      <alignment horizontal="left" vertical="center"/>
    </xf>
    <xf numFmtId="0" fontId="6" fillId="0" borderId="70" xfId="4" applyFont="1" applyFill="1" applyBorder="1" applyAlignment="1">
      <alignment horizontal="center" vertical="center" shrinkToFit="1"/>
    </xf>
    <xf numFmtId="0" fontId="6" fillId="0" borderId="69" xfId="4" applyFont="1" applyFill="1" applyBorder="1" applyAlignment="1">
      <alignment horizontal="center" vertical="center" shrinkToFit="1"/>
    </xf>
    <xf numFmtId="0" fontId="6" fillId="0" borderId="101" xfId="4" applyFont="1" applyFill="1" applyBorder="1" applyAlignment="1">
      <alignment vertical="center" shrinkToFit="1"/>
    </xf>
    <xf numFmtId="0" fontId="6" fillId="0" borderId="95" xfId="4" applyFont="1" applyFill="1" applyBorder="1" applyAlignment="1">
      <alignment vertical="center" shrinkToFit="1"/>
    </xf>
    <xf numFmtId="0" fontId="6" fillId="0" borderId="102" xfId="4" applyFont="1" applyFill="1" applyBorder="1" applyAlignment="1">
      <alignment vertical="center" shrinkToFit="1"/>
    </xf>
    <xf numFmtId="0" fontId="6" fillId="0" borderId="103" xfId="4" applyFont="1" applyFill="1" applyBorder="1" applyAlignment="1">
      <alignment vertical="center" shrinkToFit="1"/>
    </xf>
    <xf numFmtId="0" fontId="6" fillId="0" borderId="25" xfId="4" applyFont="1" applyFill="1" applyBorder="1" applyAlignment="1">
      <alignment horizontal="center" vertical="center" wrapText="1"/>
    </xf>
    <xf numFmtId="0" fontId="6" fillId="0" borderId="29" xfId="4" applyFont="1" applyFill="1" applyBorder="1" applyAlignment="1">
      <alignment horizontal="center" vertical="center"/>
    </xf>
    <xf numFmtId="0" fontId="6" fillId="0" borderId="50" xfId="4" applyFont="1" applyFill="1" applyBorder="1" applyAlignment="1">
      <alignment horizontal="center" vertical="center"/>
    </xf>
    <xf numFmtId="0" fontId="6" fillId="0" borderId="48" xfId="4" applyFont="1" applyFill="1" applyBorder="1" applyAlignment="1">
      <alignment horizontal="center" vertical="center"/>
    </xf>
    <xf numFmtId="0" fontId="6" fillId="0" borderId="13" xfId="4" applyFont="1" applyFill="1" applyBorder="1" applyAlignment="1">
      <alignment horizontal="center" vertical="center"/>
    </xf>
    <xf numFmtId="0" fontId="6" fillId="0" borderId="21" xfId="4" applyFont="1" applyFill="1" applyBorder="1" applyAlignment="1">
      <alignment horizontal="center" vertical="center"/>
    </xf>
    <xf numFmtId="0" fontId="6" fillId="0" borderId="100" xfId="4" applyFont="1" applyFill="1" applyBorder="1" applyAlignment="1">
      <alignment horizontal="center" vertical="center" shrinkToFit="1"/>
    </xf>
    <xf numFmtId="0" fontId="6" fillId="0" borderId="3" xfId="4" applyFont="1" applyFill="1" applyBorder="1" applyAlignment="1">
      <alignment horizontal="center" vertical="center" shrinkToFit="1"/>
    </xf>
    <xf numFmtId="0" fontId="6" fillId="0" borderId="81" xfId="4" applyFont="1" applyFill="1" applyBorder="1" applyAlignment="1">
      <alignment horizontal="center" vertical="center" shrinkToFit="1"/>
    </xf>
    <xf numFmtId="0" fontId="6" fillId="0" borderId="25" xfId="4" applyFont="1" applyBorder="1" applyAlignment="1">
      <alignment horizontal="center" vertical="center" wrapText="1"/>
    </xf>
    <xf numFmtId="0" fontId="6" fillId="0" borderId="29" xfId="4" applyFont="1" applyBorder="1" applyAlignment="1">
      <alignment horizontal="center" vertical="center"/>
    </xf>
    <xf numFmtId="0" fontId="6" fillId="0" borderId="50" xfId="4" applyFont="1" applyBorder="1" applyAlignment="1">
      <alignment horizontal="center" vertical="center"/>
    </xf>
    <xf numFmtId="0" fontId="6" fillId="0" borderId="24" xfId="4" applyFont="1" applyBorder="1" applyAlignment="1">
      <alignment horizontal="center" vertical="center"/>
    </xf>
    <xf numFmtId="0" fontId="6" fillId="0" borderId="23" xfId="4" applyFont="1" applyBorder="1" applyAlignment="1">
      <alignment horizontal="center" vertical="center"/>
    </xf>
    <xf numFmtId="0" fontId="6" fillId="0" borderId="47" xfId="4" applyFont="1" applyBorder="1" applyAlignment="1">
      <alignment horizontal="center" vertical="center"/>
    </xf>
    <xf numFmtId="0" fontId="6" fillId="0" borderId="107" xfId="4" applyFont="1" applyFill="1" applyBorder="1" applyAlignment="1">
      <alignment horizontal="center" vertical="center"/>
    </xf>
    <xf numFmtId="0" fontId="6" fillId="0" borderId="91" xfId="4" applyFont="1" applyFill="1" applyBorder="1" applyAlignment="1">
      <alignment horizontal="center" vertical="center"/>
    </xf>
    <xf numFmtId="0" fontId="6" fillId="0" borderId="108" xfId="4" applyFont="1" applyFill="1" applyBorder="1" applyAlignment="1">
      <alignment horizontal="center" vertical="center"/>
    </xf>
    <xf numFmtId="0" fontId="6" fillId="0" borderId="93" xfId="4" applyFont="1" applyFill="1" applyBorder="1" applyAlignment="1">
      <alignment horizontal="center" vertical="center"/>
    </xf>
    <xf numFmtId="0" fontId="6" fillId="0" borderId="103" xfId="4" applyFont="1" applyFill="1" applyBorder="1">
      <alignment vertical="center"/>
    </xf>
    <xf numFmtId="0" fontId="6" fillId="0" borderId="104" xfId="4" applyFont="1" applyFill="1" applyBorder="1">
      <alignment vertical="center"/>
    </xf>
    <xf numFmtId="0" fontId="6" fillId="0" borderId="100" xfId="4" applyFont="1" applyFill="1" applyBorder="1" applyAlignment="1">
      <alignment horizontal="center" vertical="center"/>
    </xf>
    <xf numFmtId="0" fontId="6" fillId="0" borderId="3" xfId="4" applyFont="1" applyFill="1" applyBorder="1" applyAlignment="1">
      <alignment horizontal="center" vertical="center"/>
    </xf>
    <xf numFmtId="0" fontId="6" fillId="0" borderId="81" xfId="4" applyFont="1" applyFill="1" applyBorder="1" applyAlignment="1">
      <alignment horizontal="center" vertical="center"/>
    </xf>
    <xf numFmtId="0" fontId="6" fillId="0" borderId="105" xfId="4" applyFont="1" applyFill="1" applyBorder="1" applyAlignment="1">
      <alignment horizontal="center" vertical="center"/>
    </xf>
    <xf numFmtId="0" fontId="6" fillId="0" borderId="106" xfId="4" applyFont="1" applyFill="1" applyBorder="1" applyAlignment="1">
      <alignment horizontal="center" vertical="center"/>
    </xf>
    <xf numFmtId="0" fontId="6" fillId="0" borderId="95" xfId="4" applyFont="1" applyFill="1" applyBorder="1">
      <alignment vertical="center"/>
    </xf>
    <xf numFmtId="0" fontId="6" fillId="0" borderId="96" xfId="4" applyFont="1" applyFill="1" applyBorder="1">
      <alignment vertical="center"/>
    </xf>
    <xf numFmtId="0" fontId="6" fillId="0" borderId="25" xfId="4" applyFont="1" applyFill="1" applyBorder="1" applyAlignment="1">
      <alignment horizontal="center" vertical="center" wrapText="1" shrinkToFit="1"/>
    </xf>
    <xf numFmtId="0" fontId="6" fillId="0" borderId="29" xfId="4" applyFont="1" applyFill="1" applyBorder="1" applyAlignment="1">
      <alignment horizontal="center" vertical="center" shrinkToFit="1"/>
    </xf>
    <xf numFmtId="0" fontId="6" fillId="0" borderId="50" xfId="4" applyFont="1" applyFill="1" applyBorder="1" applyAlignment="1">
      <alignment horizontal="center" vertical="center" shrinkToFit="1"/>
    </xf>
    <xf numFmtId="0" fontId="6" fillId="0" borderId="48" xfId="4" applyFont="1" applyFill="1" applyBorder="1" applyAlignment="1">
      <alignment horizontal="center" vertical="center" shrinkToFit="1"/>
    </xf>
    <xf numFmtId="0" fontId="6" fillId="0" borderId="13" xfId="4" applyFont="1" applyFill="1" applyBorder="1" applyAlignment="1">
      <alignment horizontal="center" vertical="center" shrinkToFit="1"/>
    </xf>
    <xf numFmtId="0" fontId="6" fillId="0" borderId="21" xfId="4" applyFont="1" applyFill="1" applyBorder="1" applyAlignment="1">
      <alignment horizontal="center" vertical="center" shrinkToFit="1"/>
    </xf>
    <xf numFmtId="0" fontId="6" fillId="0" borderId="26" xfId="4" applyFont="1" applyFill="1" applyBorder="1" applyAlignment="1">
      <alignment horizontal="center" vertical="center"/>
    </xf>
    <xf numFmtId="0" fontId="6" fillId="0" borderId="6" xfId="4" applyFont="1" applyFill="1" applyBorder="1" applyAlignment="1">
      <alignment vertical="center" shrinkToFit="1"/>
    </xf>
    <xf numFmtId="0" fontId="6" fillId="0" borderId="7" xfId="4" applyFont="1" applyFill="1" applyBorder="1" applyAlignment="1">
      <alignment vertical="center" shrinkToFit="1"/>
    </xf>
    <xf numFmtId="0" fontId="6" fillId="0" borderId="66" xfId="4" applyFont="1" applyFill="1" applyBorder="1" applyAlignment="1">
      <alignment vertical="center" shrinkToFit="1"/>
    </xf>
    <xf numFmtId="0" fontId="6" fillId="0" borderId="25" xfId="4" applyFont="1" applyFill="1" applyBorder="1">
      <alignment vertical="center"/>
    </xf>
    <xf numFmtId="0" fontId="6" fillId="0" borderId="29" xfId="4" applyFont="1" applyFill="1" applyBorder="1">
      <alignment vertical="center"/>
    </xf>
    <xf numFmtId="0" fontId="6" fillId="0" borderId="50" xfId="4" applyFont="1" applyFill="1" applyBorder="1">
      <alignment vertical="center"/>
    </xf>
    <xf numFmtId="0" fontId="6" fillId="0" borderId="22" xfId="4" applyFont="1" applyFill="1" applyBorder="1">
      <alignment vertical="center"/>
    </xf>
    <xf numFmtId="0" fontId="6" fillId="0" borderId="0" xfId="4" applyFont="1" applyFill="1" applyBorder="1">
      <alignment vertical="center"/>
    </xf>
    <xf numFmtId="0" fontId="6" fillId="0" borderId="46" xfId="4" applyFont="1" applyFill="1" applyBorder="1">
      <alignment vertical="center"/>
    </xf>
    <xf numFmtId="0" fontId="6" fillId="0" borderId="48" xfId="4" applyFont="1" applyFill="1" applyBorder="1">
      <alignment vertical="center"/>
    </xf>
    <xf numFmtId="0" fontId="6" fillId="0" borderId="13" xfId="4" applyFont="1" applyFill="1" applyBorder="1">
      <alignment vertical="center"/>
    </xf>
    <xf numFmtId="0" fontId="6" fillId="0" borderId="21" xfId="4" applyFont="1" applyFill="1" applyBorder="1">
      <alignment vertical="center"/>
    </xf>
    <xf numFmtId="0" fontId="6" fillId="0" borderId="38" xfId="4" applyFont="1" applyBorder="1" applyAlignment="1">
      <alignment horizontal="center" vertical="center" textRotation="255"/>
    </xf>
    <xf numFmtId="0" fontId="6" fillId="0" borderId="51" xfId="4" applyFont="1" applyBorder="1" applyAlignment="1">
      <alignment horizontal="center" vertical="center" textRotation="255"/>
    </xf>
    <xf numFmtId="0" fontId="6" fillId="0" borderId="48" xfId="4" applyFont="1" applyBorder="1" applyAlignment="1">
      <alignment horizontal="center" vertical="center" textRotation="255"/>
    </xf>
    <xf numFmtId="0" fontId="6" fillId="0" borderId="21" xfId="4" applyFont="1" applyBorder="1" applyAlignment="1">
      <alignment horizontal="center" vertical="center" textRotation="255"/>
    </xf>
    <xf numFmtId="0" fontId="6" fillId="5" borderId="15" xfId="4" applyFont="1" applyFill="1" applyBorder="1" applyAlignment="1">
      <alignment horizontal="center" vertical="top" textRotation="255"/>
    </xf>
    <xf numFmtId="0" fontId="6" fillId="5" borderId="51" xfId="4" applyFont="1" applyFill="1" applyBorder="1" applyAlignment="1">
      <alignment horizontal="center" vertical="top" textRotation="255"/>
    </xf>
    <xf numFmtId="0" fontId="6" fillId="5" borderId="0" xfId="4" applyFont="1" applyFill="1" applyBorder="1" applyAlignment="1">
      <alignment horizontal="center" vertical="top" textRotation="255"/>
    </xf>
    <xf numFmtId="0" fontId="6" fillId="5" borderId="46" xfId="4" applyFont="1" applyFill="1" applyBorder="1" applyAlignment="1">
      <alignment horizontal="center" vertical="top" textRotation="255"/>
    </xf>
    <xf numFmtId="0" fontId="6" fillId="5" borderId="23" xfId="4" applyFont="1" applyFill="1" applyBorder="1" applyAlignment="1">
      <alignment horizontal="center" vertical="top" textRotation="255"/>
    </xf>
    <xf numFmtId="0" fontId="6" fillId="5" borderId="47" xfId="4" applyFont="1" applyFill="1" applyBorder="1" applyAlignment="1">
      <alignment horizontal="center" vertical="top" textRotation="255"/>
    </xf>
    <xf numFmtId="0" fontId="6" fillId="0" borderId="25" xfId="4" applyFont="1" applyFill="1" applyBorder="1" applyAlignment="1">
      <alignment horizontal="center" vertical="center"/>
    </xf>
    <xf numFmtId="0" fontId="17" fillId="2" borderId="7" xfId="4" applyFont="1" applyFill="1" applyBorder="1" applyAlignment="1">
      <alignment horizontal="center" vertical="center" shrinkToFit="1"/>
    </xf>
    <xf numFmtId="0" fontId="6" fillId="0" borderId="5" xfId="4" applyFont="1" applyFill="1" applyBorder="1" applyAlignment="1">
      <alignment horizontal="justify" vertical="center"/>
    </xf>
    <xf numFmtId="0" fontId="6" fillId="0" borderId="4" xfId="4" applyFont="1" applyFill="1" applyBorder="1" applyAlignment="1">
      <alignment horizontal="justify" vertical="center"/>
    </xf>
    <xf numFmtId="0" fontId="6" fillId="0" borderId="63" xfId="4" applyFont="1" applyFill="1" applyBorder="1" applyAlignment="1">
      <alignment horizontal="justify" vertical="center"/>
    </xf>
    <xf numFmtId="0" fontId="6" fillId="0" borderId="6" xfId="4" applyFont="1" applyFill="1" applyBorder="1" applyAlignment="1">
      <alignment horizontal="justify" vertical="center"/>
    </xf>
    <xf numFmtId="0" fontId="6" fillId="0" borderId="7" xfId="4" applyFont="1" applyFill="1" applyBorder="1" applyAlignment="1">
      <alignment horizontal="justify" vertical="center"/>
    </xf>
    <xf numFmtId="0" fontId="6" fillId="0" borderId="66" xfId="4" applyFont="1" applyFill="1" applyBorder="1" applyAlignment="1">
      <alignment horizontal="justify" vertical="center"/>
    </xf>
    <xf numFmtId="0" fontId="6" fillId="0" borderId="7" xfId="4" applyFont="1" applyFill="1" applyBorder="1">
      <alignment vertical="center"/>
    </xf>
    <xf numFmtId="0" fontId="17" fillId="0" borderId="5" xfId="4" applyFont="1" applyFill="1" applyBorder="1" applyAlignment="1">
      <alignment horizontal="left" vertical="center"/>
    </xf>
    <xf numFmtId="0" fontId="17" fillId="0" borderId="4" xfId="4" applyFont="1" applyFill="1" applyBorder="1" applyAlignment="1">
      <alignment horizontal="left" vertical="center"/>
    </xf>
    <xf numFmtId="0" fontId="6" fillId="4" borderId="81" xfId="4" applyFont="1" applyFill="1" applyBorder="1" applyAlignment="1">
      <alignment horizontal="center" vertical="center"/>
    </xf>
    <xf numFmtId="0" fontId="6" fillId="0" borderId="53" xfId="4" applyFont="1" applyFill="1" applyBorder="1" applyAlignment="1">
      <alignment horizontal="justify" vertical="center"/>
    </xf>
    <xf numFmtId="0" fontId="6" fillId="0" borderId="2" xfId="4" applyFont="1" applyFill="1" applyBorder="1" applyAlignment="1">
      <alignment horizontal="justify" vertical="center"/>
    </xf>
    <xf numFmtId="0" fontId="6" fillId="0" borderId="71" xfId="4" applyFont="1" applyFill="1" applyBorder="1" applyAlignment="1">
      <alignment horizontal="justify" vertical="center"/>
    </xf>
    <xf numFmtId="0" fontId="6" fillId="4" borderId="4" xfId="4" applyFont="1" applyFill="1" applyBorder="1">
      <alignment vertical="center"/>
    </xf>
    <xf numFmtId="0" fontId="6" fillId="0" borderId="2" xfId="4" applyFont="1" applyFill="1" applyBorder="1" applyAlignment="1">
      <alignment horizontal="distributed" vertical="center"/>
    </xf>
    <xf numFmtId="0" fontId="6" fillId="0" borderId="82" xfId="4" applyFont="1" applyBorder="1" applyAlignment="1">
      <alignment horizontal="center" vertical="center"/>
    </xf>
    <xf numFmtId="0" fontId="6" fillId="0" borderId="83" xfId="4" applyFont="1" applyBorder="1" applyAlignment="1">
      <alignment horizontal="center" vertical="center"/>
    </xf>
    <xf numFmtId="0" fontId="6" fillId="0" borderId="84" xfId="4" applyFont="1" applyBorder="1">
      <alignment vertical="center"/>
    </xf>
    <xf numFmtId="0" fontId="6" fillId="0" borderId="85" xfId="4" applyFont="1" applyBorder="1">
      <alignment vertical="center"/>
    </xf>
    <xf numFmtId="0" fontId="6" fillId="0" borderId="86" xfId="4" applyFont="1" applyBorder="1" applyAlignment="1">
      <alignment horizontal="center" vertical="center"/>
    </xf>
    <xf numFmtId="0" fontId="6" fillId="0" borderId="87" xfId="4" applyFont="1" applyBorder="1" applyAlignment="1">
      <alignment horizontal="center" vertical="center"/>
    </xf>
    <xf numFmtId="0" fontId="6" fillId="0" borderId="88" xfId="4" applyFont="1" applyBorder="1">
      <alignment vertical="center"/>
    </xf>
    <xf numFmtId="0" fontId="6" fillId="0" borderId="89" xfId="4" applyFont="1" applyBorder="1">
      <alignment vertical="center"/>
    </xf>
    <xf numFmtId="0" fontId="6" fillId="0" borderId="6" xfId="4" applyFont="1" applyFill="1" applyBorder="1" applyAlignment="1">
      <alignment horizontal="left" vertical="center"/>
    </xf>
    <xf numFmtId="0" fontId="6" fillId="0" borderId="7" xfId="4" applyFont="1" applyFill="1" applyBorder="1" applyAlignment="1">
      <alignment horizontal="left" vertical="center"/>
    </xf>
    <xf numFmtId="0" fontId="6" fillId="0" borderId="35" xfId="4" applyFont="1" applyFill="1" applyBorder="1" applyAlignment="1">
      <alignment horizontal="left" vertical="center"/>
    </xf>
    <xf numFmtId="0" fontId="6" fillId="0" borderId="24" xfId="4" applyFont="1" applyBorder="1">
      <alignment vertical="center"/>
    </xf>
    <xf numFmtId="0" fontId="6" fillId="0" borderId="23" xfId="4" applyFont="1" applyBorder="1">
      <alignment vertical="center"/>
    </xf>
    <xf numFmtId="0" fontId="6" fillId="0" borderId="15" xfId="4" applyFont="1" applyBorder="1">
      <alignment vertical="center"/>
    </xf>
    <xf numFmtId="0" fontId="6" fillId="0" borderId="51" xfId="4" applyFont="1" applyBorder="1">
      <alignment vertical="center"/>
    </xf>
    <xf numFmtId="0" fontId="6" fillId="0" borderId="38" xfId="4" applyFont="1" applyBorder="1">
      <alignment vertical="center"/>
    </xf>
    <xf numFmtId="0" fontId="6" fillId="0" borderId="25" xfId="4" applyFont="1" applyBorder="1">
      <alignment vertical="center"/>
    </xf>
    <xf numFmtId="0" fontId="6" fillId="0" borderId="29" xfId="4" applyFont="1" applyBorder="1">
      <alignment vertical="center"/>
    </xf>
    <xf numFmtId="0" fontId="6" fillId="2" borderId="79" xfId="4" applyFont="1" applyFill="1" applyBorder="1" applyAlignment="1">
      <alignment horizontal="left" vertical="center"/>
    </xf>
    <xf numFmtId="0" fontId="6" fillId="2" borderId="0" xfId="4" applyFont="1" applyFill="1" applyBorder="1" applyAlignment="1">
      <alignment horizontal="left" vertical="center"/>
    </xf>
    <xf numFmtId="0" fontId="6" fillId="2" borderId="40" xfId="4" applyFont="1" applyFill="1" applyBorder="1" applyAlignment="1">
      <alignment horizontal="left" vertical="center"/>
    </xf>
    <xf numFmtId="0" fontId="6" fillId="2" borderId="90" xfId="4" applyFont="1" applyFill="1" applyBorder="1" applyAlignment="1">
      <alignment horizontal="left" vertical="center"/>
    </xf>
    <xf numFmtId="0" fontId="6" fillId="2" borderId="23" xfId="4" applyFont="1" applyFill="1" applyBorder="1" applyAlignment="1">
      <alignment horizontal="left" vertical="center"/>
    </xf>
    <xf numFmtId="0" fontId="6" fillId="2" borderId="52" xfId="4" applyFont="1" applyFill="1" applyBorder="1" applyAlignment="1">
      <alignment horizontal="left" vertical="center"/>
    </xf>
    <xf numFmtId="0" fontId="17" fillId="0" borderId="22" xfId="4" applyFont="1" applyBorder="1" applyAlignment="1">
      <alignment horizontal="center" vertical="center" textRotation="255"/>
    </xf>
    <xf numFmtId="0" fontId="17" fillId="0" borderId="46" xfId="4" applyFont="1" applyBorder="1" applyAlignment="1">
      <alignment horizontal="center" vertical="center" textRotation="255"/>
    </xf>
    <xf numFmtId="0" fontId="17" fillId="0" borderId="24" xfId="4" applyFont="1" applyBorder="1" applyAlignment="1">
      <alignment horizontal="center" vertical="center" textRotation="255"/>
    </xf>
    <xf numFmtId="0" fontId="17" fillId="0" borderId="47" xfId="4" applyFont="1" applyBorder="1" applyAlignment="1">
      <alignment horizontal="center" vertical="center" textRotation="255"/>
    </xf>
    <xf numFmtId="0" fontId="6" fillId="4" borderId="4" xfId="4" applyFont="1" applyFill="1" applyBorder="1" applyAlignment="1">
      <alignment horizontal="center" vertical="center" shrinkToFit="1"/>
    </xf>
    <xf numFmtId="0" fontId="6" fillId="0" borderId="50" xfId="4" applyFont="1" applyBorder="1">
      <alignment vertical="center"/>
    </xf>
    <xf numFmtId="0" fontId="6" fillId="0" borderId="39" xfId="4" applyFont="1" applyFill="1" applyBorder="1" applyAlignment="1">
      <alignment horizontal="center" vertical="center"/>
    </xf>
    <xf numFmtId="0" fontId="6" fillId="0" borderId="31" xfId="4" applyFont="1" applyFill="1" applyBorder="1" applyAlignment="1">
      <alignment horizontal="center" vertical="center"/>
    </xf>
    <xf numFmtId="0" fontId="6" fillId="0" borderId="32" xfId="4" applyFont="1" applyFill="1" applyBorder="1" applyAlignment="1">
      <alignment horizontal="center" vertical="center"/>
    </xf>
    <xf numFmtId="0" fontId="6" fillId="0" borderId="48" xfId="4" applyFont="1" applyBorder="1">
      <alignment vertical="center"/>
    </xf>
    <xf numFmtId="0" fontId="6" fillId="0" borderId="13" xfId="4" applyFont="1" applyBorder="1">
      <alignment vertical="center"/>
    </xf>
    <xf numFmtId="0" fontId="6" fillId="0" borderId="41" xfId="4" applyFont="1" applyBorder="1" applyAlignment="1">
      <alignment horizontal="center" vertical="center"/>
    </xf>
    <xf numFmtId="0" fontId="6" fillId="0" borderId="15" xfId="4" applyFont="1" applyBorder="1" applyAlignment="1">
      <alignment horizontal="center" vertical="center"/>
    </xf>
    <xf numFmtId="0" fontId="6" fillId="0" borderId="51" xfId="4" applyFont="1" applyBorder="1" applyAlignment="1">
      <alignment horizontal="center" vertical="center"/>
    </xf>
    <xf numFmtId="0" fontId="6" fillId="0" borderId="17" xfId="4" applyFont="1" applyBorder="1" applyAlignment="1">
      <alignment horizontal="center" vertical="center"/>
    </xf>
    <xf numFmtId="0" fontId="6" fillId="0" borderId="0" xfId="4" applyFont="1" applyBorder="1" applyAlignment="1">
      <alignment horizontal="center" vertical="center"/>
    </xf>
    <xf numFmtId="0" fontId="6" fillId="0" borderId="46" xfId="4" applyFont="1" applyBorder="1" applyAlignment="1">
      <alignment horizontal="center" vertical="center"/>
    </xf>
    <xf numFmtId="0" fontId="6" fillId="0" borderId="18" xfId="4" applyFont="1" applyBorder="1" applyAlignment="1">
      <alignment horizontal="center" vertical="center"/>
    </xf>
    <xf numFmtId="0" fontId="6" fillId="5" borderId="41" xfId="4" applyFont="1" applyFill="1" applyBorder="1" applyAlignment="1">
      <alignment horizontal="center" vertical="top" textRotation="255"/>
    </xf>
    <xf numFmtId="0" fontId="6" fillId="5" borderId="17" xfId="4" applyFont="1" applyFill="1" applyBorder="1" applyAlignment="1">
      <alignment horizontal="center" vertical="top" textRotation="255"/>
    </xf>
    <xf numFmtId="0" fontId="6" fillId="5" borderId="18" xfId="4" applyFont="1" applyFill="1" applyBorder="1" applyAlignment="1">
      <alignment horizontal="center" vertical="top" textRotation="255"/>
    </xf>
    <xf numFmtId="0" fontId="6" fillId="0" borderId="25" xfId="4" applyFont="1" applyFill="1" applyBorder="1" applyAlignment="1">
      <alignment horizontal="center" vertical="center" textRotation="255"/>
    </xf>
    <xf numFmtId="0" fontId="6" fillId="0" borderId="50" xfId="4" applyFont="1" applyFill="1" applyBorder="1" applyAlignment="1">
      <alignment horizontal="center" vertical="center" textRotation="255"/>
    </xf>
    <xf numFmtId="0" fontId="6" fillId="0" borderId="22" xfId="4" applyFont="1" applyFill="1" applyBorder="1" applyAlignment="1">
      <alignment horizontal="center" vertical="center" textRotation="255"/>
    </xf>
    <xf numFmtId="0" fontId="6" fillId="0" borderId="46" xfId="4" applyFont="1" applyFill="1" applyBorder="1" applyAlignment="1">
      <alignment horizontal="center" vertical="center" textRotation="255"/>
    </xf>
    <xf numFmtId="0" fontId="6" fillId="0" borderId="48" xfId="4" applyFont="1" applyFill="1" applyBorder="1" applyAlignment="1">
      <alignment horizontal="center" vertical="center" textRotation="255"/>
    </xf>
    <xf numFmtId="0" fontId="6" fillId="0" borderId="21" xfId="4" applyFont="1" applyFill="1" applyBorder="1" applyAlignment="1">
      <alignment horizontal="center" vertical="center" textRotation="255"/>
    </xf>
    <xf numFmtId="0" fontId="6" fillId="0" borderId="55" xfId="4" applyFont="1" applyFill="1" applyBorder="1" applyAlignment="1">
      <alignment vertical="center" shrinkToFit="1"/>
    </xf>
    <xf numFmtId="0" fontId="6" fillId="0" borderId="8" xfId="4" applyFont="1" applyFill="1" applyBorder="1" applyAlignment="1">
      <alignment vertical="center" shrinkToFit="1"/>
    </xf>
    <xf numFmtId="0" fontId="6" fillId="0" borderId="72" xfId="4" applyFont="1" applyFill="1" applyBorder="1" applyAlignment="1">
      <alignment vertical="center" shrinkToFit="1"/>
    </xf>
    <xf numFmtId="0" fontId="6" fillId="0" borderId="39" xfId="4" applyFont="1" applyFill="1" applyBorder="1" applyAlignment="1">
      <alignment vertical="center" shrinkToFit="1"/>
    </xf>
    <xf numFmtId="0" fontId="6" fillId="0" borderId="31" xfId="4" applyFont="1" applyFill="1" applyBorder="1" applyAlignment="1">
      <alignment vertical="center" shrinkToFit="1"/>
    </xf>
    <xf numFmtId="0" fontId="6" fillId="0" borderId="65" xfId="4" applyFont="1" applyFill="1" applyBorder="1" applyAlignment="1">
      <alignment vertical="center" shrinkToFit="1"/>
    </xf>
    <xf numFmtId="0" fontId="14" fillId="0" borderId="25" xfId="4" applyFont="1" applyFill="1" applyBorder="1" applyAlignment="1">
      <alignment horizontal="center" vertical="center" textRotation="255"/>
    </xf>
    <xf numFmtId="0" fontId="14" fillId="0" borderId="50" xfId="4" applyFont="1" applyFill="1" applyBorder="1" applyAlignment="1">
      <alignment horizontal="center" vertical="center" textRotation="255"/>
    </xf>
    <xf numFmtId="0" fontId="14" fillId="0" borderId="22" xfId="4" applyFont="1" applyFill="1" applyBorder="1" applyAlignment="1">
      <alignment horizontal="center" vertical="center" textRotation="255"/>
    </xf>
    <xf numFmtId="0" fontId="14" fillId="0" borderId="46" xfId="4" applyFont="1" applyFill="1" applyBorder="1" applyAlignment="1">
      <alignment horizontal="center" vertical="center" textRotation="255"/>
    </xf>
    <xf numFmtId="0" fontId="14" fillId="0" borderId="48" xfId="4" applyFont="1" applyFill="1" applyBorder="1" applyAlignment="1">
      <alignment horizontal="center" vertical="center" textRotation="255"/>
    </xf>
    <xf numFmtId="0" fontId="14" fillId="0" borderId="21" xfId="4" applyFont="1" applyFill="1" applyBorder="1" applyAlignment="1">
      <alignment horizontal="center" vertical="center" textRotation="255"/>
    </xf>
    <xf numFmtId="0" fontId="6" fillId="0" borderId="63" xfId="4" applyFont="1" applyFill="1" applyBorder="1" applyAlignment="1">
      <alignment horizontal="center" vertical="center"/>
    </xf>
    <xf numFmtId="0" fontId="6" fillId="0" borderId="64" xfId="4" applyFont="1" applyFill="1" applyBorder="1" applyAlignment="1">
      <alignment horizontal="center" vertical="center"/>
    </xf>
    <xf numFmtId="0" fontId="6" fillId="0" borderId="5" xfId="4" applyFont="1" applyFill="1" applyBorder="1">
      <alignment vertical="center"/>
    </xf>
    <xf numFmtId="0" fontId="6" fillId="0" borderId="4" xfId="4" applyFont="1" applyFill="1" applyBorder="1">
      <alignment vertical="center"/>
    </xf>
    <xf numFmtId="0" fontId="6" fillId="0" borderId="6" xfId="4" applyFont="1" applyFill="1" applyBorder="1">
      <alignment vertical="center"/>
    </xf>
    <xf numFmtId="0" fontId="6" fillId="0" borderId="25" xfId="4" applyFont="1" applyFill="1" applyBorder="1" applyAlignment="1">
      <alignment vertical="center" wrapText="1"/>
    </xf>
    <xf numFmtId="0" fontId="6" fillId="0" borderId="38" xfId="4" applyFont="1" applyFill="1" applyBorder="1" applyAlignment="1">
      <alignment vertical="center" wrapText="1"/>
    </xf>
    <xf numFmtId="0" fontId="6" fillId="0" borderId="15" xfId="4" applyFont="1" applyFill="1" applyBorder="1" applyAlignment="1">
      <alignment vertical="center" wrapText="1"/>
    </xf>
    <xf numFmtId="0" fontId="6" fillId="0" borderId="51" xfId="4" applyFont="1" applyFill="1" applyBorder="1" applyAlignment="1">
      <alignment vertical="center" wrapText="1"/>
    </xf>
    <xf numFmtId="0" fontId="6" fillId="0" borderId="22" xfId="4" applyFont="1" applyFill="1" applyBorder="1" applyAlignment="1">
      <alignment vertical="center" wrapText="1"/>
    </xf>
    <xf numFmtId="0" fontId="6" fillId="0" borderId="0" xfId="4" applyFont="1" applyFill="1" applyBorder="1" applyAlignment="1">
      <alignment vertical="center" wrapText="1"/>
    </xf>
    <xf numFmtId="0" fontId="6" fillId="0" borderId="46" xfId="4" applyFont="1" applyFill="1" applyBorder="1" applyAlignment="1">
      <alignment vertical="center" wrapText="1"/>
    </xf>
    <xf numFmtId="0" fontId="6" fillId="0" borderId="48" xfId="4" applyFont="1" applyFill="1" applyBorder="1" applyAlignment="1">
      <alignment vertical="center" wrapText="1"/>
    </xf>
    <xf numFmtId="0" fontId="6" fillId="0" borderId="13" xfId="4" applyFont="1" applyFill="1" applyBorder="1" applyAlignment="1">
      <alignment vertical="center" wrapText="1"/>
    </xf>
    <xf numFmtId="0" fontId="6" fillId="0" borderId="21" xfId="4" applyFont="1" applyFill="1" applyBorder="1" applyAlignment="1">
      <alignment vertical="center" wrapText="1"/>
    </xf>
    <xf numFmtId="0" fontId="6" fillId="0" borderId="28" xfId="4" applyFont="1" applyFill="1" applyBorder="1" applyAlignment="1">
      <alignment horizontal="left" vertical="center" wrapText="1"/>
    </xf>
    <xf numFmtId="0" fontId="6" fillId="0" borderId="28" xfId="4" applyFont="1" applyFill="1" applyBorder="1" applyAlignment="1">
      <alignment horizontal="left" vertical="center"/>
    </xf>
    <xf numFmtId="0" fontId="6" fillId="0" borderId="76" xfId="4" applyFont="1" applyFill="1" applyBorder="1" applyAlignment="1">
      <alignment horizontal="left" vertical="center"/>
    </xf>
    <xf numFmtId="0" fontId="6" fillId="0" borderId="75" xfId="4" applyFont="1" applyFill="1" applyBorder="1" applyAlignment="1">
      <alignment horizontal="left" vertical="center"/>
    </xf>
    <xf numFmtId="0" fontId="6" fillId="0" borderId="58" xfId="4" applyFont="1" applyFill="1" applyBorder="1">
      <alignment vertical="center"/>
    </xf>
    <xf numFmtId="0" fontId="6" fillId="0" borderId="57" xfId="4" applyFont="1" applyFill="1" applyBorder="1">
      <alignment vertical="center"/>
    </xf>
    <xf numFmtId="0" fontId="6" fillId="0" borderId="62" xfId="4" applyFont="1" applyFill="1" applyBorder="1">
      <alignment vertical="center"/>
    </xf>
    <xf numFmtId="0" fontId="6" fillId="0" borderId="26" xfId="4" applyFont="1" applyFill="1" applyBorder="1" applyAlignment="1">
      <alignment vertical="center" shrinkToFit="1"/>
    </xf>
    <xf numFmtId="0" fontId="6" fillId="0" borderId="3" xfId="4" applyFont="1" applyFill="1" applyBorder="1" applyAlignment="1">
      <alignment vertical="center" shrinkToFit="1"/>
    </xf>
    <xf numFmtId="0" fontId="6" fillId="0" borderId="64" xfId="4" applyFont="1" applyFill="1" applyBorder="1" applyAlignment="1">
      <alignment vertical="center" shrinkToFit="1"/>
    </xf>
    <xf numFmtId="0" fontId="6" fillId="0" borderId="5" xfId="4" applyFont="1" applyFill="1" applyBorder="1" applyAlignment="1">
      <alignment vertical="center" shrinkToFit="1"/>
    </xf>
    <xf numFmtId="0" fontId="6" fillId="0" borderId="4" xfId="4" applyFont="1" applyFill="1" applyBorder="1" applyAlignment="1">
      <alignment vertical="center" shrinkToFit="1"/>
    </xf>
    <xf numFmtId="0" fontId="6" fillId="0" borderId="63" xfId="4" applyFont="1" applyFill="1" applyBorder="1" applyAlignment="1">
      <alignment vertical="center" shrinkToFit="1"/>
    </xf>
    <xf numFmtId="0" fontId="6" fillId="0" borderId="0" xfId="4" applyFont="1" applyFill="1" applyBorder="1" applyAlignment="1">
      <alignment horizontal="justify" vertical="center"/>
    </xf>
    <xf numFmtId="0" fontId="6" fillId="0" borderId="46" xfId="4" applyFont="1" applyFill="1" applyBorder="1" applyAlignment="1">
      <alignment horizontal="justify" vertical="center"/>
    </xf>
    <xf numFmtId="0" fontId="6" fillId="0" borderId="58" xfId="4" applyFont="1" applyFill="1" applyBorder="1" applyAlignment="1">
      <alignment horizontal="center" vertical="center"/>
    </xf>
    <xf numFmtId="0" fontId="6" fillId="0" borderId="57" xfId="4" applyFont="1" applyFill="1" applyBorder="1" applyAlignment="1">
      <alignment horizontal="center" vertical="center"/>
    </xf>
    <xf numFmtId="0" fontId="6" fillId="0" borderId="73" xfId="4" applyFont="1" applyFill="1" applyBorder="1" applyAlignment="1">
      <alignment horizontal="center" vertical="center"/>
    </xf>
    <xf numFmtId="0" fontId="6" fillId="0" borderId="25" xfId="4" applyFont="1" applyBorder="1" applyAlignment="1">
      <alignment vertical="center" textRotation="255"/>
    </xf>
    <xf numFmtId="0" fontId="6" fillId="0" borderId="50" xfId="4" applyFont="1" applyBorder="1" applyAlignment="1">
      <alignment vertical="center" textRotation="255"/>
    </xf>
    <xf numFmtId="0" fontId="6" fillId="0" borderId="22" xfId="4" applyFont="1" applyBorder="1" applyAlignment="1">
      <alignment vertical="center" textRotation="255"/>
    </xf>
    <xf numFmtId="0" fontId="6" fillId="0" borderId="46" xfId="4" applyFont="1" applyBorder="1" applyAlignment="1">
      <alignment vertical="center" textRotation="255"/>
    </xf>
    <xf numFmtId="0" fontId="6" fillId="0" borderId="24" xfId="4" applyFont="1" applyBorder="1" applyAlignment="1">
      <alignment vertical="center" textRotation="255"/>
    </xf>
    <xf numFmtId="0" fontId="6" fillId="0" borderId="47" xfId="4" applyFont="1" applyBorder="1" applyAlignment="1">
      <alignment vertical="center" textRotation="255"/>
    </xf>
    <xf numFmtId="0" fontId="6" fillId="0" borderId="26" xfId="4" applyFont="1" applyFill="1" applyBorder="1" applyAlignment="1">
      <alignment horizontal="justify" vertical="center"/>
    </xf>
    <xf numFmtId="0" fontId="6" fillId="0" borderId="3" xfId="4" applyFont="1" applyFill="1" applyBorder="1" applyAlignment="1">
      <alignment horizontal="justify" vertical="center"/>
    </xf>
    <xf numFmtId="0" fontId="6" fillId="0" borderId="64" xfId="4" applyFont="1" applyFill="1" applyBorder="1" applyAlignment="1">
      <alignment horizontal="justify" vertical="center"/>
    </xf>
    <xf numFmtId="0" fontId="17" fillId="0" borderId="4" xfId="4" applyFont="1" applyFill="1" applyBorder="1" applyAlignment="1">
      <alignment horizontal="distributed" vertical="center"/>
    </xf>
    <xf numFmtId="0" fontId="6" fillId="0" borderId="39" xfId="4" applyFont="1" applyBorder="1" applyAlignment="1">
      <alignment horizontal="center" vertical="center" shrinkToFit="1"/>
    </xf>
    <xf numFmtId="0" fontId="6" fillId="0" borderId="31" xfId="4" applyFont="1" applyBorder="1" applyAlignment="1">
      <alignment horizontal="center" vertical="center" shrinkToFit="1"/>
    </xf>
    <xf numFmtId="0" fontId="6" fillId="0" borderId="65" xfId="4" applyFont="1" applyBorder="1" applyAlignment="1">
      <alignment horizontal="center" vertical="center" shrinkToFit="1"/>
    </xf>
    <xf numFmtId="0" fontId="6" fillId="0" borderId="57" xfId="4" applyFont="1" applyBorder="1" applyAlignment="1">
      <alignment horizontal="left" vertical="center"/>
    </xf>
    <xf numFmtId="0" fontId="6" fillId="0" borderId="59" xfId="4" applyFont="1" applyBorder="1" applyAlignment="1">
      <alignment horizontal="left" vertical="center"/>
    </xf>
    <xf numFmtId="0" fontId="6" fillId="0" borderId="77" xfId="4" applyFont="1" applyFill="1" applyBorder="1" applyAlignment="1">
      <alignment horizontal="center" vertical="center" shrinkToFit="1"/>
    </xf>
    <xf numFmtId="0" fontId="6" fillId="0" borderId="78" xfId="4" applyFont="1" applyFill="1" applyBorder="1" applyAlignment="1">
      <alignment horizontal="center" vertical="center" shrinkToFit="1"/>
    </xf>
    <xf numFmtId="0" fontId="6" fillId="0" borderId="79" xfId="4" applyFont="1" applyFill="1" applyBorder="1" applyAlignment="1">
      <alignment horizontal="center" vertical="center" shrinkToFit="1"/>
    </xf>
    <xf numFmtId="0" fontId="6" fillId="0" borderId="0" xfId="4" applyFont="1" applyFill="1" applyBorder="1" applyAlignment="1">
      <alignment horizontal="center" vertical="center" shrinkToFit="1"/>
    </xf>
    <xf numFmtId="0" fontId="6" fillId="0" borderId="80" xfId="4" applyFont="1" applyFill="1" applyBorder="1" applyAlignment="1">
      <alignment horizontal="center" vertical="center" shrinkToFit="1"/>
    </xf>
    <xf numFmtId="0" fontId="6" fillId="0" borderId="38" xfId="4" applyFont="1" applyBorder="1" applyAlignment="1">
      <alignment vertical="center" textRotation="255"/>
    </xf>
    <xf numFmtId="0" fontId="14" fillId="0" borderId="51" xfId="4" applyFont="1" applyBorder="1">
      <alignment vertical="center"/>
    </xf>
    <xf numFmtId="0" fontId="14" fillId="0" borderId="22" xfId="4" applyFont="1" applyBorder="1">
      <alignment vertical="center"/>
    </xf>
    <xf numFmtId="0" fontId="14" fillId="0" borderId="46" xfId="4" applyFont="1" applyBorder="1">
      <alignment vertical="center"/>
    </xf>
    <xf numFmtId="0" fontId="14" fillId="0" borderId="48" xfId="4" applyFont="1" applyBorder="1">
      <alignment vertical="center"/>
    </xf>
    <xf numFmtId="0" fontId="14" fillId="0" borderId="21" xfId="4" applyFont="1" applyBorder="1">
      <alignment vertical="center"/>
    </xf>
    <xf numFmtId="0" fontId="6" fillId="0" borderId="58" xfId="4" applyFont="1" applyBorder="1" applyAlignment="1">
      <alignment horizontal="center" vertical="center"/>
    </xf>
    <xf numFmtId="0" fontId="6" fillId="0" borderId="57" xfId="4" applyFont="1" applyBorder="1" applyAlignment="1">
      <alignment horizontal="center" vertical="center"/>
    </xf>
    <xf numFmtId="0" fontId="6" fillId="0" borderId="62" xfId="4" applyFont="1" applyBorder="1" applyAlignment="1">
      <alignment horizontal="center" vertical="center"/>
    </xf>
    <xf numFmtId="0" fontId="6" fillId="0" borderId="58" xfId="4" applyFont="1" applyBorder="1" applyAlignment="1">
      <alignment horizontal="right" vertical="center"/>
    </xf>
    <xf numFmtId="0" fontId="6" fillId="0" borderId="57" xfId="4" applyFont="1" applyBorder="1" applyAlignment="1">
      <alignment horizontal="right" vertical="center"/>
    </xf>
    <xf numFmtId="0" fontId="6" fillId="2" borderId="25" xfId="4" applyFont="1" applyFill="1" applyBorder="1">
      <alignment vertical="center"/>
    </xf>
    <xf numFmtId="0" fontId="6" fillId="2" borderId="29" xfId="4" applyFont="1" applyFill="1" applyBorder="1">
      <alignment vertical="center"/>
    </xf>
    <xf numFmtId="0" fontId="6" fillId="2" borderId="49" xfId="4" applyFont="1" applyFill="1" applyBorder="1">
      <alignment vertical="center"/>
    </xf>
    <xf numFmtId="0" fontId="6" fillId="2" borderId="24" xfId="4" applyFont="1" applyFill="1" applyBorder="1">
      <alignment vertical="center"/>
    </xf>
    <xf numFmtId="0" fontId="6" fillId="2" borderId="23" xfId="4" applyFont="1" applyFill="1" applyBorder="1">
      <alignment vertical="center"/>
    </xf>
    <xf numFmtId="0" fontId="6" fillId="2" borderId="52" xfId="4" applyFont="1" applyFill="1" applyBorder="1">
      <alignment vertical="center"/>
    </xf>
    <xf numFmtId="0" fontId="6" fillId="0" borderId="91" xfId="4" applyFont="1" applyFill="1" applyBorder="1" applyAlignment="1">
      <alignment horizontal="center" vertical="center" shrinkToFit="1"/>
    </xf>
    <xf numFmtId="0" fontId="6" fillId="0" borderId="92" xfId="4" applyFont="1" applyFill="1" applyBorder="1" applyAlignment="1">
      <alignment horizontal="center" vertical="center" shrinkToFit="1"/>
    </xf>
    <xf numFmtId="0" fontId="6" fillId="0" borderId="93" xfId="4" applyFont="1" applyFill="1" applyBorder="1" applyAlignment="1">
      <alignment horizontal="center" vertical="center" shrinkToFit="1"/>
    </xf>
    <xf numFmtId="0" fontId="6" fillId="0" borderId="94" xfId="4" applyFont="1" applyFill="1" applyBorder="1" applyAlignment="1">
      <alignment horizontal="center" vertical="center" shrinkToFit="1"/>
    </xf>
    <xf numFmtId="0" fontId="6" fillId="0" borderId="97" xfId="4" applyFont="1" applyFill="1" applyBorder="1" applyAlignment="1">
      <alignment vertical="center" shrinkToFit="1"/>
    </xf>
    <xf numFmtId="0" fontId="6" fillId="0" borderId="98" xfId="4" applyFont="1" applyFill="1" applyBorder="1" applyAlignment="1">
      <alignment vertical="center" shrinkToFit="1"/>
    </xf>
    <xf numFmtId="0" fontId="6" fillId="0" borderId="98" xfId="4" applyFont="1" applyFill="1" applyBorder="1">
      <alignment vertical="center"/>
    </xf>
    <xf numFmtId="0" fontId="6" fillId="0" borderId="99" xfId="4" applyFont="1" applyFill="1" applyBorder="1">
      <alignment vertical="center"/>
    </xf>
    <xf numFmtId="0" fontId="6" fillId="0" borderId="29" xfId="4" applyFont="1" applyFill="1" applyBorder="1" applyAlignment="1">
      <alignment vertical="center" textRotation="255" shrinkToFit="1"/>
    </xf>
    <xf numFmtId="0" fontId="6" fillId="0" borderId="50" xfId="4" applyFont="1" applyFill="1" applyBorder="1" applyAlignment="1">
      <alignment vertical="center" textRotation="255" shrinkToFit="1"/>
    </xf>
    <xf numFmtId="0" fontId="6" fillId="0" borderId="0" xfId="4" applyFont="1" applyFill="1" applyBorder="1" applyAlignment="1">
      <alignment vertical="center" textRotation="255" shrinkToFit="1"/>
    </xf>
    <xf numFmtId="0" fontId="6" fillId="0" borderId="46" xfId="4" applyFont="1" applyFill="1" applyBorder="1" applyAlignment="1">
      <alignment vertical="center" textRotation="255" shrinkToFit="1"/>
    </xf>
    <xf numFmtId="0" fontId="6" fillId="0" borderId="23" xfId="4" applyFont="1" applyFill="1" applyBorder="1" applyAlignment="1">
      <alignment vertical="center" textRotation="255" shrinkToFit="1"/>
    </xf>
    <xf numFmtId="0" fontId="6" fillId="0" borderId="47" xfId="4" applyFont="1" applyFill="1" applyBorder="1" applyAlignment="1">
      <alignment vertical="center" textRotation="255" shrinkToFit="1"/>
    </xf>
    <xf numFmtId="0" fontId="6" fillId="0" borderId="26" xfId="4" applyFont="1" applyFill="1" applyBorder="1" applyAlignment="1">
      <alignment horizontal="distributed" vertical="center"/>
    </xf>
    <xf numFmtId="0" fontId="6" fillId="0" borderId="3" xfId="4" applyFont="1" applyFill="1" applyBorder="1" applyAlignment="1">
      <alignment horizontal="distributed" vertical="center"/>
    </xf>
    <xf numFmtId="0" fontId="6" fillId="0" borderId="8" xfId="4" applyFont="1" applyFill="1" applyBorder="1" applyAlignment="1">
      <alignment horizontal="center" vertical="center"/>
    </xf>
    <xf numFmtId="0" fontId="6" fillId="0" borderId="25" xfId="4" applyFont="1" applyFill="1" applyBorder="1" applyAlignment="1">
      <alignment vertical="center" shrinkToFit="1"/>
    </xf>
    <xf numFmtId="0" fontId="6" fillId="0" borderId="29" xfId="4" applyFont="1" applyFill="1" applyBorder="1" applyAlignment="1">
      <alignment vertical="center" shrinkToFit="1"/>
    </xf>
    <xf numFmtId="0" fontId="6" fillId="0" borderId="50" xfId="4" applyFont="1" applyFill="1" applyBorder="1" applyAlignment="1">
      <alignment vertical="center" shrinkToFit="1"/>
    </xf>
    <xf numFmtId="0" fontId="6" fillId="0" borderId="22" xfId="4" applyFont="1" applyFill="1" applyBorder="1" applyAlignment="1">
      <alignment vertical="center" shrinkToFit="1"/>
    </xf>
    <xf numFmtId="0" fontId="6" fillId="0" borderId="0" xfId="4" applyFont="1" applyFill="1" applyBorder="1" applyAlignment="1">
      <alignment vertical="center" shrinkToFit="1"/>
    </xf>
    <xf numFmtId="0" fontId="6" fillId="0" borderId="46" xfId="4" applyFont="1" applyFill="1" applyBorder="1" applyAlignment="1">
      <alignment vertical="center" shrinkToFit="1"/>
    </xf>
    <xf numFmtId="0" fontId="6" fillId="0" borderId="26" xfId="4" applyFont="1" applyFill="1" applyBorder="1">
      <alignment vertical="center"/>
    </xf>
    <xf numFmtId="0" fontId="6" fillId="0" borderId="29" xfId="4" applyFont="1" applyFill="1" applyBorder="1" applyAlignment="1">
      <alignment horizontal="center" vertical="center" wrapText="1"/>
    </xf>
    <xf numFmtId="0" fontId="6" fillId="0" borderId="50" xfId="4" applyFont="1" applyFill="1" applyBorder="1" applyAlignment="1">
      <alignment horizontal="center" vertical="center" wrapText="1"/>
    </xf>
    <xf numFmtId="0" fontId="6" fillId="0" borderId="22" xfId="4" applyFont="1" applyFill="1" applyBorder="1" applyAlignment="1">
      <alignment horizontal="center" vertical="center" wrapText="1"/>
    </xf>
    <xf numFmtId="0" fontId="6" fillId="0" borderId="0" xfId="4" applyFont="1" applyFill="1" applyBorder="1" applyAlignment="1">
      <alignment horizontal="center" vertical="center" wrapText="1"/>
    </xf>
    <xf numFmtId="0" fontId="6" fillId="0" borderId="46" xfId="4" applyFont="1" applyFill="1" applyBorder="1" applyAlignment="1">
      <alignment horizontal="center" vertical="center" wrapText="1"/>
    </xf>
    <xf numFmtId="0" fontId="6" fillId="0" borderId="25" xfId="4" applyFont="1" applyFill="1" applyBorder="1" applyAlignment="1">
      <alignment vertical="center" textRotation="255"/>
    </xf>
    <xf numFmtId="0" fontId="6" fillId="0" borderId="50" xfId="4" applyFont="1" applyFill="1" applyBorder="1" applyAlignment="1">
      <alignment vertical="center" textRotation="255"/>
    </xf>
    <xf numFmtId="0" fontId="6" fillId="0" borderId="22" xfId="4" applyFont="1" applyFill="1" applyBorder="1" applyAlignment="1">
      <alignment vertical="center" textRotation="255"/>
    </xf>
    <xf numFmtId="0" fontId="6" fillId="0" borderId="46" xfId="4" applyFont="1" applyFill="1" applyBorder="1" applyAlignment="1">
      <alignment vertical="center" textRotation="255"/>
    </xf>
    <xf numFmtId="0" fontId="6" fillId="0" borderId="48" xfId="4" applyFont="1" applyFill="1" applyBorder="1" applyAlignment="1">
      <alignment vertical="center" textRotation="255"/>
    </xf>
    <xf numFmtId="0" fontId="6" fillId="0" borderId="21" xfId="4" applyFont="1" applyFill="1" applyBorder="1" applyAlignment="1">
      <alignment vertical="center" textRotation="255"/>
    </xf>
    <xf numFmtId="0" fontId="6" fillId="0" borderId="38" xfId="4" applyFont="1" applyFill="1" applyBorder="1" applyAlignment="1">
      <alignment vertical="center" textRotation="255"/>
    </xf>
    <xf numFmtId="0" fontId="6" fillId="0" borderId="51" xfId="4" applyFont="1" applyFill="1" applyBorder="1" applyAlignment="1">
      <alignment vertical="center" textRotation="255"/>
    </xf>
    <xf numFmtId="0" fontId="17" fillId="0" borderId="75" xfId="4" applyFont="1" applyFill="1" applyBorder="1" applyAlignment="1">
      <alignment horizontal="left" vertical="center"/>
    </xf>
    <xf numFmtId="0" fontId="6" fillId="0" borderId="55" xfId="4" applyFont="1" applyFill="1" applyBorder="1" applyAlignment="1">
      <alignment horizontal="distributed" vertical="center"/>
    </xf>
    <xf numFmtId="0" fontId="6" fillId="0" borderId="8" xfId="4" applyFont="1" applyFill="1" applyBorder="1" applyAlignment="1">
      <alignment horizontal="distributed" vertical="center"/>
    </xf>
    <xf numFmtId="0" fontId="6" fillId="0" borderId="8" xfId="4" applyFont="1" applyFill="1" applyBorder="1">
      <alignment vertical="center"/>
    </xf>
    <xf numFmtId="0" fontId="6" fillId="0" borderId="72" xfId="4" applyFont="1" applyFill="1" applyBorder="1">
      <alignment vertical="center"/>
    </xf>
    <xf numFmtId="0" fontId="6" fillId="0" borderId="5" xfId="4" applyFont="1" applyFill="1" applyBorder="1" applyAlignment="1">
      <alignment horizontal="distributed" vertical="center"/>
    </xf>
    <xf numFmtId="0" fontId="6" fillId="0" borderId="4" xfId="4" applyFont="1" applyFill="1" applyBorder="1" applyAlignment="1">
      <alignment horizontal="distributed" vertical="center"/>
    </xf>
    <xf numFmtId="0" fontId="6" fillId="0" borderId="63" xfId="4" applyFont="1" applyFill="1" applyBorder="1">
      <alignment vertical="center"/>
    </xf>
    <xf numFmtId="0" fontId="6" fillId="0" borderId="64" xfId="4" applyFont="1" applyFill="1" applyBorder="1">
      <alignment vertical="center"/>
    </xf>
    <xf numFmtId="0" fontId="6" fillId="0" borderId="65" xfId="4" applyFont="1" applyFill="1" applyBorder="1" applyAlignment="1">
      <alignment horizontal="center" vertical="center"/>
    </xf>
    <xf numFmtId="0" fontId="6" fillId="0" borderId="68" xfId="4" applyFont="1" applyFill="1" applyBorder="1" applyAlignment="1">
      <alignment horizontal="center" vertical="center"/>
    </xf>
    <xf numFmtId="176" fontId="17" fillId="2" borderId="4" xfId="4" applyNumberFormat="1" applyFont="1" applyFill="1" applyBorder="1">
      <alignment vertical="center"/>
    </xf>
    <xf numFmtId="0" fontId="17" fillId="2" borderId="4" xfId="4" applyFont="1" applyFill="1" applyBorder="1" applyAlignment="1">
      <alignment horizontal="center" vertical="center" shrinkToFit="1"/>
    </xf>
    <xf numFmtId="0" fontId="6" fillId="4" borderId="3" xfId="4" applyFont="1" applyFill="1" applyBorder="1" applyAlignment="1">
      <alignment horizontal="center" vertical="center" shrinkToFit="1"/>
    </xf>
    <xf numFmtId="0" fontId="17" fillId="0" borderId="5" xfId="4" applyFont="1" applyFill="1" applyBorder="1" applyAlignment="1">
      <alignment horizontal="distributed" vertical="center"/>
    </xf>
    <xf numFmtId="0" fontId="6" fillId="4" borderId="69" xfId="4" applyFont="1" applyFill="1" applyBorder="1" applyAlignment="1">
      <alignment horizontal="center" vertical="center"/>
    </xf>
    <xf numFmtId="0" fontId="6" fillId="4" borderId="7" xfId="4" applyFont="1" applyFill="1" applyBorder="1" applyAlignment="1">
      <alignment horizontal="left" vertical="center" shrinkToFit="1"/>
    </xf>
    <xf numFmtId="0" fontId="6" fillId="0" borderId="7" xfId="4" applyFont="1" applyFill="1" applyBorder="1" applyAlignment="1">
      <alignment horizontal="right" vertical="center"/>
    </xf>
    <xf numFmtId="0" fontId="6" fillId="0" borderId="74" xfId="4" applyFont="1" applyFill="1" applyBorder="1" applyAlignment="1">
      <alignment horizontal="center" vertical="center" shrinkToFit="1"/>
    </xf>
    <xf numFmtId="0" fontId="6" fillId="0" borderId="57" xfId="4" applyFont="1" applyFill="1" applyBorder="1" applyAlignment="1">
      <alignment horizontal="center" vertical="center" shrinkToFit="1"/>
    </xf>
    <xf numFmtId="0" fontId="6" fillId="0" borderId="25" xfId="4" applyFont="1" applyFill="1" applyBorder="1" applyAlignment="1">
      <alignment horizontal="justify" vertical="center"/>
    </xf>
    <xf numFmtId="0" fontId="6" fillId="0" borderId="29" xfId="4" applyFont="1" applyFill="1" applyBorder="1" applyAlignment="1">
      <alignment horizontal="justify" vertical="center"/>
    </xf>
    <xf numFmtId="0" fontId="6" fillId="0" borderId="50" xfId="4" applyFont="1" applyFill="1" applyBorder="1" applyAlignment="1">
      <alignment horizontal="justify" vertical="center"/>
    </xf>
    <xf numFmtId="0" fontId="6" fillId="0" borderId="48" xfId="4" applyFont="1" applyFill="1" applyBorder="1" applyAlignment="1">
      <alignment horizontal="justify" vertical="center"/>
    </xf>
    <xf numFmtId="0" fontId="6" fillId="0" borderId="13" xfId="4" applyFont="1" applyFill="1" applyBorder="1" applyAlignment="1">
      <alignment horizontal="justify" vertical="center"/>
    </xf>
    <xf numFmtId="0" fontId="6" fillId="0" borderId="21" xfId="4" applyFont="1" applyFill="1" applyBorder="1" applyAlignment="1">
      <alignment horizontal="justify" vertical="center"/>
    </xf>
    <xf numFmtId="0" fontId="17" fillId="0" borderId="26" xfId="4" applyFont="1" applyFill="1" applyBorder="1" applyAlignment="1">
      <alignment horizontal="left" vertical="center"/>
    </xf>
    <xf numFmtId="0" fontId="17" fillId="0" borderId="3" xfId="4" applyFont="1" applyFill="1" applyBorder="1" applyAlignment="1">
      <alignment horizontal="left" vertical="center"/>
    </xf>
    <xf numFmtId="177" fontId="17" fillId="4" borderId="7" xfId="4" applyNumberFormat="1" applyFont="1" applyFill="1" applyBorder="1">
      <alignment vertical="center"/>
    </xf>
    <xf numFmtId="0" fontId="6" fillId="0" borderId="2" xfId="4" applyFont="1" applyFill="1" applyBorder="1">
      <alignment vertical="center"/>
    </xf>
    <xf numFmtId="0" fontId="6" fillId="4" borderId="2" xfId="4" applyFont="1" applyFill="1" applyBorder="1">
      <alignment vertical="center"/>
    </xf>
    <xf numFmtId="38" fontId="6" fillId="4" borderId="4" xfId="2" applyFont="1" applyFill="1" applyBorder="1" applyAlignment="1">
      <alignment vertical="center"/>
    </xf>
    <xf numFmtId="0" fontId="6" fillId="2" borderId="4" xfId="4" applyFont="1" applyFill="1" applyBorder="1">
      <alignment vertical="center"/>
    </xf>
    <xf numFmtId="0" fontId="6" fillId="0" borderId="29" xfId="4" applyFont="1" applyFill="1" applyBorder="1" applyAlignment="1">
      <alignment vertical="center" textRotation="255"/>
    </xf>
    <xf numFmtId="0" fontId="6" fillId="0" borderId="0" xfId="4" applyFont="1" applyFill="1" applyBorder="1" applyAlignment="1">
      <alignment vertical="center" textRotation="255"/>
    </xf>
    <xf numFmtId="0" fontId="6" fillId="0" borderId="13" xfId="4" applyFont="1" applyFill="1" applyBorder="1" applyAlignment="1">
      <alignment vertical="center" textRotation="255"/>
    </xf>
    <xf numFmtId="0" fontId="6" fillId="0" borderId="29" xfId="4" applyFont="1" applyBorder="1" applyAlignment="1">
      <alignment vertical="center" textRotation="255"/>
    </xf>
    <xf numFmtId="0" fontId="6" fillId="0" borderId="0" xfId="4" applyFont="1" applyBorder="1" applyAlignment="1">
      <alignment vertical="center" textRotation="255"/>
    </xf>
    <xf numFmtId="0" fontId="6" fillId="0" borderId="13" xfId="4" applyFont="1" applyBorder="1" applyAlignment="1">
      <alignment vertical="center" textRotation="255"/>
    </xf>
    <xf numFmtId="0" fontId="6" fillId="0" borderId="21" xfId="4" applyFont="1" applyBorder="1" applyAlignment="1">
      <alignment vertical="center" textRotation="255"/>
    </xf>
    <xf numFmtId="0" fontId="6" fillId="4" borderId="7" xfId="4" applyFont="1" applyFill="1" applyBorder="1">
      <alignment vertical="center"/>
    </xf>
    <xf numFmtId="0" fontId="6" fillId="0" borderId="48" xfId="4" applyFont="1" applyFill="1" applyBorder="1" applyAlignment="1">
      <alignment horizontal="center" vertical="center" wrapText="1"/>
    </xf>
    <xf numFmtId="0" fontId="6" fillId="0" borderId="13" xfId="4" applyFont="1" applyFill="1" applyBorder="1" applyAlignment="1">
      <alignment horizontal="center" vertical="center" wrapText="1"/>
    </xf>
    <xf numFmtId="0" fontId="6" fillId="0" borderId="21" xfId="4" applyFont="1" applyFill="1" applyBorder="1" applyAlignment="1">
      <alignment horizontal="center" vertical="center" wrapText="1"/>
    </xf>
    <xf numFmtId="0" fontId="6" fillId="0" borderId="67" xfId="4" applyFont="1" applyFill="1" applyBorder="1" applyAlignment="1">
      <alignment horizontal="distributed" vertical="center"/>
    </xf>
    <xf numFmtId="0" fontId="6" fillId="0" borderId="70" xfId="4" applyFont="1" applyFill="1" applyBorder="1" applyAlignment="1">
      <alignment horizontal="distributed" vertical="center"/>
    </xf>
    <xf numFmtId="179" fontId="6" fillId="4" borderId="4" xfId="4" applyNumberFormat="1" applyFont="1" applyFill="1" applyBorder="1">
      <alignment vertical="center"/>
    </xf>
    <xf numFmtId="176" fontId="17" fillId="2" borderId="7" xfId="4" applyNumberFormat="1" applyFont="1" applyFill="1" applyBorder="1">
      <alignment vertical="center"/>
    </xf>
    <xf numFmtId="0" fontId="6" fillId="0" borderId="31" xfId="4" applyFont="1" applyFill="1" applyBorder="1" applyAlignment="1">
      <alignment horizontal="justify" vertical="center"/>
    </xf>
    <xf numFmtId="0" fontId="6" fillId="0" borderId="32" xfId="4" applyFont="1" applyFill="1" applyBorder="1" applyAlignment="1">
      <alignment horizontal="justify" vertical="center"/>
    </xf>
    <xf numFmtId="0" fontId="6" fillId="0" borderId="33" xfId="4" applyFont="1" applyFill="1" applyBorder="1">
      <alignment vertical="center"/>
    </xf>
    <xf numFmtId="38" fontId="6" fillId="4" borderId="3" xfId="2" applyFont="1" applyFill="1" applyBorder="1" applyAlignment="1">
      <alignment vertical="center"/>
    </xf>
    <xf numFmtId="0" fontId="6" fillId="0" borderId="69" xfId="4" applyFont="1" applyFill="1" applyBorder="1" applyAlignment="1">
      <alignment horizontal="distributed" vertical="center"/>
    </xf>
    <xf numFmtId="0" fontId="6" fillId="4" borderId="3" xfId="4" applyFont="1" applyFill="1" applyBorder="1" applyAlignment="1">
      <alignment vertical="center" shrinkToFit="1"/>
    </xf>
    <xf numFmtId="0" fontId="6" fillId="2" borderId="3" xfId="4" applyFont="1" applyFill="1" applyBorder="1" applyAlignment="1">
      <alignment horizontal="distributed" vertical="center"/>
    </xf>
    <xf numFmtId="0" fontId="6" fillId="0" borderId="34" xfId="4" applyFont="1" applyFill="1" applyBorder="1">
      <alignment vertical="center"/>
    </xf>
    <xf numFmtId="0" fontId="6" fillId="2" borderId="33" xfId="4" applyFont="1" applyFill="1" applyBorder="1">
      <alignment vertical="center"/>
    </xf>
    <xf numFmtId="38" fontId="6" fillId="2" borderId="7" xfId="2" applyFont="1" applyFill="1" applyBorder="1" applyAlignment="1">
      <alignment vertical="center"/>
    </xf>
    <xf numFmtId="0" fontId="6" fillId="2" borderId="4" xfId="4" applyFont="1" applyFill="1" applyBorder="1" applyAlignment="1">
      <alignment horizontal="distributed" vertical="center"/>
    </xf>
    <xf numFmtId="0" fontId="6" fillId="2" borderId="7" xfId="4" applyFont="1" applyFill="1" applyBorder="1" applyAlignment="1">
      <alignment horizontal="distributed" vertical="center"/>
    </xf>
    <xf numFmtId="38" fontId="6" fillId="2" borderId="4" xfId="2" applyFont="1" applyFill="1" applyBorder="1" applyAlignment="1">
      <alignment vertical="center"/>
    </xf>
    <xf numFmtId="0" fontId="6" fillId="0" borderId="35" xfId="4" applyFont="1" applyFill="1" applyBorder="1">
      <alignment vertical="center"/>
    </xf>
    <xf numFmtId="38" fontId="6" fillId="2" borderId="3" xfId="2" applyFont="1" applyFill="1" applyBorder="1" applyAlignment="1">
      <alignment vertical="center"/>
    </xf>
    <xf numFmtId="0" fontId="6" fillId="2" borderId="3" xfId="4" applyFont="1" applyFill="1" applyBorder="1">
      <alignment vertical="center"/>
    </xf>
    <xf numFmtId="0" fontId="6" fillId="2" borderId="34" xfId="4" applyFont="1" applyFill="1" applyBorder="1">
      <alignment vertical="center"/>
    </xf>
    <xf numFmtId="0" fontId="6" fillId="2" borderId="7" xfId="4" applyFont="1" applyFill="1" applyBorder="1">
      <alignment vertical="center"/>
    </xf>
    <xf numFmtId="0" fontId="6" fillId="2" borderId="35" xfId="4" applyFont="1" applyFill="1" applyBorder="1">
      <alignment vertical="center"/>
    </xf>
    <xf numFmtId="0" fontId="6" fillId="0" borderId="29" xfId="4" applyFont="1" applyBorder="1" applyAlignment="1">
      <alignment horizontal="center" vertical="center" wrapText="1"/>
    </xf>
    <xf numFmtId="0" fontId="6" fillId="0" borderId="50" xfId="4" applyFont="1" applyBorder="1" applyAlignment="1">
      <alignment horizontal="center" vertical="center" wrapText="1"/>
    </xf>
    <xf numFmtId="0" fontId="6" fillId="0" borderId="22" xfId="4" applyFont="1" applyBorder="1" applyAlignment="1">
      <alignment horizontal="center" vertical="center" wrapText="1"/>
    </xf>
    <xf numFmtId="0" fontId="6" fillId="0" borderId="0" xfId="4" applyFont="1" applyBorder="1" applyAlignment="1">
      <alignment horizontal="center" vertical="center" wrapText="1"/>
    </xf>
    <xf numFmtId="0" fontId="6" fillId="0" borderId="46" xfId="4" applyFont="1" applyBorder="1" applyAlignment="1">
      <alignment horizontal="center" vertical="center" wrapText="1"/>
    </xf>
    <xf numFmtId="0" fontId="6" fillId="0" borderId="48" xfId="4" applyFont="1" applyBorder="1" applyAlignment="1">
      <alignment horizontal="center" vertical="center" wrapText="1"/>
    </xf>
    <xf numFmtId="0" fontId="6" fillId="0" borderId="13" xfId="4" applyFont="1" applyBorder="1" applyAlignment="1">
      <alignment horizontal="center" vertical="center" wrapText="1"/>
    </xf>
    <xf numFmtId="0" fontId="6" fillId="0" borderId="21" xfId="4" applyFont="1" applyBorder="1" applyAlignment="1">
      <alignment horizontal="center" vertical="center" wrapText="1"/>
    </xf>
    <xf numFmtId="0" fontId="6" fillId="0" borderId="39" xfId="4" applyFont="1" applyBorder="1" applyAlignment="1">
      <alignment horizontal="center" vertical="center"/>
    </xf>
    <xf numFmtId="0" fontId="6" fillId="0" borderId="31" xfId="4" applyFont="1" applyBorder="1" applyAlignment="1">
      <alignment horizontal="center" vertical="center"/>
    </xf>
    <xf numFmtId="0" fontId="6" fillId="0" borderId="65" xfId="4" applyFont="1" applyBorder="1" applyAlignment="1">
      <alignment horizontal="center" vertical="center"/>
    </xf>
    <xf numFmtId="0" fontId="6" fillId="2" borderId="7" xfId="4" applyFont="1" applyFill="1" applyBorder="1" applyAlignment="1">
      <alignment horizontal="center" vertical="center"/>
    </xf>
    <xf numFmtId="0" fontId="6" fillId="2" borderId="4" xfId="4" applyFont="1" applyFill="1" applyBorder="1" applyAlignment="1">
      <alignment horizontal="center" vertical="center"/>
    </xf>
    <xf numFmtId="0" fontId="6" fillId="2" borderId="67" xfId="4" applyFont="1" applyFill="1" applyBorder="1" applyAlignment="1">
      <alignment horizontal="distributed" vertical="center"/>
    </xf>
    <xf numFmtId="0" fontId="6" fillId="2" borderId="6" xfId="4" applyFont="1" applyFill="1" applyBorder="1" applyAlignment="1">
      <alignment horizontal="distributed" vertical="center"/>
    </xf>
    <xf numFmtId="0" fontId="6" fillId="2" borderId="69" xfId="4" applyFont="1" applyFill="1" applyBorder="1" applyAlignment="1">
      <alignment horizontal="distributed" vertical="center"/>
    </xf>
    <xf numFmtId="0" fontId="6" fillId="2" borderId="70" xfId="4" applyFont="1" applyFill="1" applyBorder="1" applyAlignment="1">
      <alignment horizontal="distributed" vertical="center"/>
    </xf>
    <xf numFmtId="0" fontId="6" fillId="2" borderId="3" xfId="4" applyFont="1" applyFill="1" applyBorder="1" applyAlignment="1">
      <alignment horizontal="center" vertical="center"/>
    </xf>
    <xf numFmtId="0" fontId="6" fillId="2" borderId="5" xfId="4" applyFont="1" applyFill="1" applyBorder="1" applyAlignment="1">
      <alignment horizontal="distributed" vertical="center"/>
    </xf>
    <xf numFmtId="0" fontId="6" fillId="2" borderId="68" xfId="4" applyFont="1" applyFill="1" applyBorder="1" applyAlignment="1">
      <alignment horizontal="distributed" vertical="center"/>
    </xf>
    <xf numFmtId="0" fontId="6" fillId="0" borderId="35" xfId="4" applyFont="1" applyFill="1" applyBorder="1" applyAlignment="1">
      <alignment horizontal="center" vertical="center"/>
    </xf>
    <xf numFmtId="0" fontId="6" fillId="0" borderId="68" xfId="4" applyFont="1" applyFill="1" applyBorder="1" applyAlignment="1">
      <alignment horizontal="distributed" vertical="center"/>
    </xf>
    <xf numFmtId="180" fontId="6" fillId="4" borderId="3" xfId="2" applyNumberFormat="1" applyFont="1" applyFill="1" applyBorder="1" applyAlignment="1">
      <alignment vertical="center"/>
    </xf>
    <xf numFmtId="38" fontId="6" fillId="4" borderId="7" xfId="2" applyFont="1" applyFill="1" applyBorder="1" applyAlignment="1">
      <alignment vertical="center"/>
    </xf>
    <xf numFmtId="49" fontId="6" fillId="4" borderId="39" xfId="4" applyNumberFormat="1" applyFont="1" applyFill="1" applyBorder="1" applyAlignment="1">
      <alignment vertical="center"/>
    </xf>
    <xf numFmtId="0" fontId="6" fillId="4" borderId="31" xfId="4" applyFont="1" applyFill="1" applyBorder="1" applyAlignment="1">
      <alignment vertical="center"/>
    </xf>
    <xf numFmtId="0" fontId="6" fillId="4" borderId="26" xfId="4" applyFont="1" applyFill="1" applyBorder="1" applyAlignment="1">
      <alignment horizontal="center" vertical="center"/>
    </xf>
    <xf numFmtId="0" fontId="6" fillId="2" borderId="26" xfId="4" applyFont="1" applyFill="1" applyBorder="1" applyAlignment="1">
      <alignment horizontal="distributed" vertical="center"/>
    </xf>
    <xf numFmtId="0" fontId="6" fillId="4" borderId="4" xfId="4" applyFont="1" applyFill="1" applyBorder="1" applyAlignment="1">
      <alignment horizontal="justify" vertical="center"/>
    </xf>
    <xf numFmtId="0" fontId="6" fillId="0" borderId="25" xfId="4" applyFont="1" applyBorder="1" applyAlignment="1">
      <alignment horizontal="center" vertical="center"/>
    </xf>
    <xf numFmtId="0" fontId="6" fillId="0" borderId="48" xfId="4" applyFont="1" applyBorder="1" applyAlignment="1">
      <alignment horizontal="center" vertical="center"/>
    </xf>
    <xf numFmtId="0" fontId="6" fillId="0" borderId="13" xfId="4" applyFont="1" applyBorder="1" applyAlignment="1">
      <alignment horizontal="center" vertical="center"/>
    </xf>
    <xf numFmtId="0" fontId="6" fillId="0" borderId="21" xfId="4" applyFont="1" applyBorder="1" applyAlignment="1">
      <alignment horizontal="center" vertical="center"/>
    </xf>
    <xf numFmtId="0" fontId="6" fillId="4" borderId="34" xfId="4" applyFont="1" applyFill="1" applyBorder="1" applyAlignment="1">
      <alignment horizontal="center" vertical="center"/>
    </xf>
    <xf numFmtId="0" fontId="6" fillId="0" borderId="49" xfId="4" applyFont="1" applyFill="1" applyBorder="1" applyAlignment="1">
      <alignment horizontal="center" vertical="center"/>
    </xf>
    <xf numFmtId="0" fontId="6" fillId="0" borderId="45" xfId="4" applyFont="1" applyFill="1" applyBorder="1" applyAlignment="1">
      <alignment horizontal="center" vertical="center"/>
    </xf>
    <xf numFmtId="179" fontId="6" fillId="2" borderId="4" xfId="4" applyNumberFormat="1" applyFont="1" applyFill="1" applyBorder="1">
      <alignment vertical="center"/>
    </xf>
    <xf numFmtId="179" fontId="6" fillId="0" borderId="4" xfId="4" applyNumberFormat="1" applyFont="1" applyFill="1" applyBorder="1">
      <alignment vertical="center"/>
    </xf>
    <xf numFmtId="0" fontId="6" fillId="0" borderId="66" xfId="4" applyFont="1" applyFill="1" applyBorder="1">
      <alignment vertical="center"/>
    </xf>
    <xf numFmtId="0" fontId="6" fillId="0" borderId="34" xfId="4" applyFont="1" applyFill="1" applyBorder="1" applyAlignment="1">
      <alignment horizontal="center" vertical="center"/>
    </xf>
    <xf numFmtId="179" fontId="6" fillId="0" borderId="7" xfId="4" applyNumberFormat="1" applyFont="1" applyFill="1" applyBorder="1" applyAlignment="1">
      <alignment horizontal="center" vertical="center"/>
    </xf>
    <xf numFmtId="179" fontId="6" fillId="0" borderId="35" xfId="4" applyNumberFormat="1" applyFont="1" applyFill="1" applyBorder="1" applyAlignment="1">
      <alignment horizontal="center" vertical="center"/>
    </xf>
    <xf numFmtId="179" fontId="6" fillId="0" borderId="3" xfId="4" applyNumberFormat="1" applyFont="1" applyFill="1" applyBorder="1">
      <alignment vertical="center"/>
    </xf>
    <xf numFmtId="179" fontId="6" fillId="2" borderId="3" xfId="4" applyNumberFormat="1" applyFont="1" applyFill="1" applyBorder="1">
      <alignment vertical="center"/>
    </xf>
    <xf numFmtId="179" fontId="6" fillId="2" borderId="34" xfId="4" applyNumberFormat="1" applyFont="1" applyFill="1" applyBorder="1">
      <alignment vertical="center"/>
    </xf>
    <xf numFmtId="179" fontId="6" fillId="2" borderId="7" xfId="4" applyNumberFormat="1" applyFont="1" applyFill="1" applyBorder="1">
      <alignment vertical="center"/>
    </xf>
    <xf numFmtId="0" fontId="17" fillId="0" borderId="3" xfId="4" applyFont="1" applyFill="1" applyBorder="1" applyAlignment="1">
      <alignment horizontal="distributed" vertical="center"/>
    </xf>
    <xf numFmtId="0" fontId="6" fillId="0" borderId="48" xfId="4" applyFont="1" applyBorder="1" applyAlignment="1">
      <alignment vertical="center" textRotation="255"/>
    </xf>
    <xf numFmtId="0" fontId="6" fillId="0" borderId="59" xfId="4" applyFont="1" applyFill="1" applyBorder="1">
      <alignment vertical="center"/>
    </xf>
    <xf numFmtId="179" fontId="6" fillId="2" borderId="39" xfId="4" applyNumberFormat="1" applyFont="1" applyFill="1" applyBorder="1">
      <alignment vertical="center"/>
    </xf>
    <xf numFmtId="179" fontId="6" fillId="2" borderId="31" xfId="4" applyNumberFormat="1" applyFont="1" applyFill="1" applyBorder="1">
      <alignment vertical="center"/>
    </xf>
    <xf numFmtId="0" fontId="6" fillId="0" borderId="31" xfId="4" applyFont="1" applyBorder="1">
      <alignment vertical="center"/>
    </xf>
    <xf numFmtId="0" fontId="6" fillId="0" borderId="32" xfId="4" applyFont="1" applyBorder="1">
      <alignment vertical="center"/>
    </xf>
    <xf numFmtId="179" fontId="6" fillId="0" borderId="33" xfId="4" applyNumberFormat="1" applyFont="1" applyFill="1" applyBorder="1">
      <alignment vertical="center"/>
    </xf>
    <xf numFmtId="0" fontId="6" fillId="0" borderId="3" xfId="4" applyFont="1" applyFill="1" applyBorder="1" applyAlignment="1">
      <alignment horizontal="right" vertical="center"/>
    </xf>
    <xf numFmtId="0" fontId="14" fillId="0" borderId="31" xfId="4" applyBorder="1" applyAlignment="1">
      <alignment horizontal="center" vertical="center"/>
    </xf>
    <xf numFmtId="0" fontId="14" fillId="0" borderId="65" xfId="4" applyBorder="1" applyAlignment="1">
      <alignment horizontal="center" vertical="center"/>
    </xf>
    <xf numFmtId="0" fontId="17" fillId="0" borderId="7" xfId="4" applyFont="1" applyFill="1" applyBorder="1" applyAlignment="1">
      <alignment horizontal="distributed" vertical="center"/>
    </xf>
    <xf numFmtId="176" fontId="6" fillId="2" borderId="3" xfId="4" applyNumberFormat="1" applyFont="1" applyFill="1" applyBorder="1">
      <alignment vertical="center"/>
    </xf>
    <xf numFmtId="0" fontId="6" fillId="2" borderId="3" xfId="4" applyFont="1" applyFill="1" applyBorder="1" applyAlignment="1">
      <alignment horizontal="center" vertical="center" shrinkToFit="1"/>
    </xf>
    <xf numFmtId="0" fontId="6" fillId="0" borderId="4" xfId="4" applyFont="1" applyFill="1" applyBorder="1" applyAlignment="1">
      <alignment horizontal="right" vertical="center"/>
    </xf>
    <xf numFmtId="0" fontId="7" fillId="0" borderId="88" xfId="5" applyFont="1" applyBorder="1" applyAlignment="1">
      <alignment horizontal="center" vertical="center"/>
    </xf>
    <xf numFmtId="0" fontId="7" fillId="0" borderId="82" xfId="5" applyFont="1" applyBorder="1" applyAlignment="1">
      <alignment horizontal="center" vertical="center"/>
    </xf>
    <xf numFmtId="0" fontId="18" fillId="0" borderId="23" xfId="5" applyFont="1" applyFill="1" applyBorder="1" applyAlignment="1">
      <alignment horizontal="center" vertical="center" shrinkToFit="1"/>
    </xf>
    <xf numFmtId="0" fontId="7" fillId="0" borderId="11" xfId="5" applyFont="1" applyBorder="1" applyAlignment="1">
      <alignment horizontal="center" vertical="center"/>
    </xf>
    <xf numFmtId="0" fontId="7" fillId="0" borderId="16" xfId="5" applyFont="1" applyBorder="1" applyAlignment="1">
      <alignment horizontal="center" vertical="center"/>
    </xf>
    <xf numFmtId="0" fontId="19" fillId="0" borderId="23" xfId="5" applyFont="1" applyBorder="1" applyAlignment="1">
      <alignment horizontal="center" vertical="center"/>
    </xf>
    <xf numFmtId="0" fontId="3" fillId="0" borderId="0" xfId="5" applyBorder="1" applyAlignment="1">
      <alignment horizontal="center" vertical="center"/>
    </xf>
    <xf numFmtId="0" fontId="3" fillId="0" borderId="118" xfId="5" applyFont="1" applyBorder="1" applyAlignment="1">
      <alignment horizontal="center" vertical="center"/>
    </xf>
    <xf numFmtId="0" fontId="3" fillId="0" borderId="57" xfId="5" applyBorder="1" applyAlignment="1">
      <alignment horizontal="center" vertical="center"/>
    </xf>
    <xf numFmtId="0" fontId="3" fillId="0" borderId="59" xfId="5" applyBorder="1" applyAlignment="1">
      <alignment horizontal="center" vertical="center"/>
    </xf>
    <xf numFmtId="0" fontId="3" fillId="0" borderId="31" xfId="5" applyFont="1" applyBorder="1" applyAlignment="1">
      <alignment horizontal="center" vertical="center"/>
    </xf>
    <xf numFmtId="0" fontId="3" fillId="0" borderId="31" xfId="5" applyBorder="1" applyAlignment="1">
      <alignment horizontal="center" vertical="center"/>
    </xf>
    <xf numFmtId="0" fontId="3" fillId="0" borderId="65" xfId="5" applyBorder="1" applyAlignment="1">
      <alignment horizontal="center" vertical="center"/>
    </xf>
    <xf numFmtId="0" fontId="3" fillId="0" borderId="29" xfId="5" applyFont="1" applyBorder="1" applyAlignment="1">
      <alignment horizontal="center" vertical="center"/>
    </xf>
    <xf numFmtId="0" fontId="3" fillId="0" borderId="49" xfId="5" applyFont="1" applyBorder="1" applyAlignment="1">
      <alignment horizontal="center" vertical="center"/>
    </xf>
    <xf numFmtId="0" fontId="3" fillId="0" borderId="25" xfId="5" applyBorder="1" applyAlignment="1">
      <alignment horizontal="center" vertical="center"/>
    </xf>
    <xf numFmtId="0" fontId="3" fillId="0" borderId="49" xfId="5" applyBorder="1" applyAlignment="1">
      <alignment horizontal="center" vertical="center"/>
    </xf>
    <xf numFmtId="0" fontId="3" fillId="0" borderId="22" xfId="5" applyBorder="1" applyAlignment="1">
      <alignment horizontal="center" vertical="center"/>
    </xf>
    <xf numFmtId="0" fontId="3" fillId="0" borderId="40" xfId="5" applyBorder="1" applyAlignment="1">
      <alignment horizontal="center" vertical="center"/>
    </xf>
    <xf numFmtId="0" fontId="3" fillId="0" borderId="24" xfId="5" applyBorder="1" applyAlignment="1">
      <alignment horizontal="center" vertical="center"/>
    </xf>
    <xf numFmtId="0" fontId="3" fillId="0" borderId="52" xfId="5" applyBorder="1" applyAlignment="1">
      <alignment horizontal="center" vertical="center"/>
    </xf>
    <xf numFmtId="0" fontId="7" fillId="0" borderId="117" xfId="5" applyFont="1" applyBorder="1" applyAlignment="1">
      <alignment horizontal="center" vertical="center"/>
    </xf>
  </cellXfs>
  <cellStyles count="11">
    <cellStyle name="ハイパーリンク" xfId="1" builtinId="8"/>
    <cellStyle name="桁区切り" xfId="2" builtinId="6"/>
    <cellStyle name="標準" xfId="0" builtinId="0"/>
    <cellStyle name="標準 2" xfId="3"/>
    <cellStyle name="標準 3" xfId="7"/>
    <cellStyle name="標準 4" xfId="10"/>
    <cellStyle name="標準_KHPE0001" xfId="8"/>
    <cellStyle name="標準_コスモスイニシア仕様" xfId="4"/>
    <cellStyle name="標準_開口部断熱性能2" xfId="5"/>
    <cellStyle name="標準_提案フォーマット" xfId="6"/>
    <cellStyle name="標準_提案フォーマット 2" xfId="9"/>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219075</xdr:colOff>
          <xdr:row>4</xdr:row>
          <xdr:rowOff>28575</xdr:rowOff>
        </xdr:from>
        <xdr:to>
          <xdr:col>4</xdr:col>
          <xdr:colOff>523875</xdr:colOff>
          <xdr:row>4</xdr:row>
          <xdr:rowOff>238125</xdr:rowOff>
        </xdr:to>
        <xdr:sp macro="" textlink="">
          <xdr:nvSpPr>
            <xdr:cNvPr id="65537" name="Check Box 1" hidden="1">
              <a:extLst>
                <a:ext uri="{63B3BB69-23CF-44E3-9099-C40C66FF867C}">
                  <a14:compatExt spid="_x0000_s65537"/>
                </a:ext>
              </a:extLst>
            </xdr:cNvPr>
            <xdr:cNvSpPr/>
          </xdr:nvSpPr>
          <xdr:spPr>
            <a:xfrm>
              <a:off x="0" y="0"/>
              <a:ext cx="0" cy="0"/>
            </a:xfrm>
            <a:prstGeom prst="rect">
              <a:avLst/>
            </a:prstGeom>
          </xdr:spPr>
        </xdr:sp>
        <xdr:clientData/>
      </xdr:twoCellAnchor>
    </mc:Choice>
    <mc:Fallback/>
  </mc:AlternateContent>
  <xdr:twoCellAnchor>
    <xdr:from>
      <xdr:col>8</xdr:col>
      <xdr:colOff>133350</xdr:colOff>
      <xdr:row>23</xdr:row>
      <xdr:rowOff>28575</xdr:rowOff>
    </xdr:from>
    <xdr:to>
      <xdr:col>11</xdr:col>
      <xdr:colOff>457200</xdr:colOff>
      <xdr:row>24</xdr:row>
      <xdr:rowOff>123825</xdr:rowOff>
    </xdr:to>
    <xdr:pic>
      <xdr:nvPicPr>
        <xdr:cNvPr id="65682" name="Picture 3" descr="kjh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5638800"/>
          <a:ext cx="23812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69</xdr:col>
      <xdr:colOff>0</xdr:colOff>
      <xdr:row>13</xdr:row>
      <xdr:rowOff>0</xdr:rowOff>
    </xdr:from>
    <xdr:to>
      <xdr:col>80</xdr:col>
      <xdr:colOff>0</xdr:colOff>
      <xdr:row>15</xdr:row>
      <xdr:rowOff>0</xdr:rowOff>
    </xdr:to>
    <xdr:sp macro="" textlink="">
      <xdr:nvSpPr>
        <xdr:cNvPr id="76205" name="Line 1"/>
        <xdr:cNvSpPr>
          <a:spLocks noChangeShapeType="1"/>
        </xdr:cNvSpPr>
      </xdr:nvSpPr>
      <xdr:spPr bwMode="auto">
        <a:xfrm flipV="1">
          <a:off x="7172325" y="2047875"/>
          <a:ext cx="1152525"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1</xdr:row>
      <xdr:rowOff>0</xdr:rowOff>
    </xdr:from>
    <xdr:to>
      <xdr:col>45</xdr:col>
      <xdr:colOff>0</xdr:colOff>
      <xdr:row>1</xdr:row>
      <xdr:rowOff>0</xdr:rowOff>
    </xdr:to>
    <xdr:sp macro="" textlink="">
      <xdr:nvSpPr>
        <xdr:cNvPr id="76206" name="Line 2"/>
        <xdr:cNvSpPr>
          <a:spLocks noChangeShapeType="1"/>
        </xdr:cNvSpPr>
      </xdr:nvSpPr>
      <xdr:spPr bwMode="auto">
        <a:xfrm flipV="1">
          <a:off x="438150" y="219075"/>
          <a:ext cx="4286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xdr:colOff>
      <xdr:row>28</xdr:row>
      <xdr:rowOff>0</xdr:rowOff>
    </xdr:from>
    <xdr:to>
      <xdr:col>44</xdr:col>
      <xdr:colOff>95250</xdr:colOff>
      <xdr:row>39</xdr:row>
      <xdr:rowOff>0</xdr:rowOff>
    </xdr:to>
    <xdr:sp macro="" textlink="">
      <xdr:nvSpPr>
        <xdr:cNvPr id="76207" name="Line 14"/>
        <xdr:cNvSpPr>
          <a:spLocks noChangeShapeType="1"/>
        </xdr:cNvSpPr>
      </xdr:nvSpPr>
      <xdr:spPr bwMode="auto">
        <a:xfrm flipV="1">
          <a:off x="228600" y="4333875"/>
          <a:ext cx="4486275" cy="1676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C2:L74"/>
  <sheetViews>
    <sheetView showGridLines="0" tabSelected="1" view="pageBreakPreview" zoomScaleNormal="100" workbookViewId="0">
      <selection activeCell="F32" sqref="F32"/>
    </sheetView>
  </sheetViews>
  <sheetFormatPr defaultRowHeight="12"/>
  <cols>
    <col min="1" max="1" width="4.7109375" style="1" customWidth="1"/>
    <col min="2" max="2" width="3.28515625" style="1" customWidth="1"/>
    <col min="3" max="3" width="4.7109375" style="1" customWidth="1"/>
    <col min="4" max="12" width="10.28515625" style="1" customWidth="1"/>
    <col min="13" max="16384" width="9.140625" style="1"/>
  </cols>
  <sheetData>
    <row r="2" spans="3:12" ht="20.100000000000001" customHeight="1"/>
    <row r="3" spans="3:12" s="5" customFormat="1" ht="20.100000000000001" customHeight="1">
      <c r="C3" s="233" t="s">
        <v>2</v>
      </c>
    </row>
    <row r="4" spans="3:12" s="5" customFormat="1" ht="20.100000000000001" customHeight="1">
      <c r="C4" s="5" t="s">
        <v>3</v>
      </c>
    </row>
    <row r="5" spans="3:12" ht="20.100000000000001" customHeight="1">
      <c r="C5" s="2" t="s">
        <v>29</v>
      </c>
      <c r="D5" s="1" t="s">
        <v>4</v>
      </c>
    </row>
    <row r="6" spans="3:12" ht="20.100000000000001" customHeight="1">
      <c r="C6" s="2" t="s">
        <v>239</v>
      </c>
      <c r="D6" s="3" t="s">
        <v>5</v>
      </c>
      <c r="E6" s="1" t="s">
        <v>6</v>
      </c>
    </row>
    <row r="7" spans="3:12" ht="20.100000000000001" customHeight="1">
      <c r="C7" s="2" t="s">
        <v>30</v>
      </c>
      <c r="D7" s="4" t="s">
        <v>7</v>
      </c>
      <c r="E7" s="1" t="s">
        <v>8</v>
      </c>
    </row>
    <row r="8" spans="3:12" ht="20.100000000000001" customHeight="1">
      <c r="C8" s="2" t="s">
        <v>31</v>
      </c>
      <c r="D8" s="6" t="s">
        <v>32</v>
      </c>
    </row>
    <row r="9" spans="3:12" ht="20.25" customHeight="1">
      <c r="C9" s="7"/>
      <c r="D9" s="7"/>
    </row>
    <row r="10" spans="3:12" ht="20.100000000000001" customHeight="1">
      <c r="C10" s="7"/>
      <c r="D10" s="7"/>
    </row>
    <row r="11" spans="3:12" ht="20.100000000000001" customHeight="1"/>
    <row r="12" spans="3:12" ht="20.100000000000001" customHeight="1"/>
    <row r="13" spans="3:12" ht="20.100000000000001" customHeight="1"/>
    <row r="14" spans="3:12" ht="20.100000000000001" customHeight="1">
      <c r="C14" s="231" t="s">
        <v>394</v>
      </c>
      <c r="L14" s="2"/>
    </row>
    <row r="15" spans="3:12" ht="20.100000000000001" customHeight="1">
      <c r="C15" s="232" t="s">
        <v>389</v>
      </c>
    </row>
    <row r="16" spans="3:12" ht="20.100000000000001" customHeight="1">
      <c r="C16" s="230" t="s">
        <v>390</v>
      </c>
    </row>
    <row r="17" spans="3:3" ht="20.100000000000001" customHeight="1">
      <c r="C17" s="230" t="s">
        <v>391</v>
      </c>
    </row>
    <row r="18" spans="3:3" ht="20.100000000000001" customHeight="1">
      <c r="C18" s="230" t="s">
        <v>392</v>
      </c>
    </row>
    <row r="19" spans="3:3" ht="20.100000000000001" customHeight="1">
      <c r="C19" s="230" t="s">
        <v>393</v>
      </c>
    </row>
    <row r="20" spans="3:3" ht="20.100000000000001" customHeight="1"/>
    <row r="21" spans="3:3" ht="20.100000000000001" customHeight="1"/>
    <row r="22" spans="3:3" ht="20.100000000000001" customHeight="1"/>
    <row r="23" spans="3:3" ht="20.100000000000001" customHeight="1"/>
    <row r="24" spans="3:3" ht="20.100000000000001" customHeight="1"/>
    <row r="25" spans="3:3" ht="20.100000000000001" customHeight="1"/>
    <row r="26" spans="3:3" ht="20.100000000000001" customHeight="1"/>
    <row r="27" spans="3:3" ht="20.100000000000001" customHeight="1"/>
    <row r="28" spans="3:3" ht="20.100000000000001" customHeight="1"/>
    <row r="29" spans="3:3" ht="20.100000000000001" customHeight="1"/>
    <row r="30" spans="3:3" ht="20.100000000000001" customHeight="1"/>
    <row r="31" spans="3:3" ht="20.100000000000001" customHeight="1"/>
    <row r="32" spans="3: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sheetData>
  <phoneticPr fontId="4"/>
  <dataValidations count="1">
    <dataValidation type="list" allowBlank="1" showInputMessage="1" showErrorMessage="1" sqref="D7">
      <formula1>",,青色ｾﾙ,青色ｾﾙ,青色ｾﾙ"</formula1>
    </dataValidation>
  </dataValidations>
  <printOptions horizontalCentered="1"/>
  <pageMargins left="0.39370078740157483" right="0.39370078740157483" top="0.78740157480314965" bottom="0.78740157480314965" header="0.51181102362204722" footer="0.5118110236220472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autoFill="0" autoLine="0" autoPict="0">
                <anchor moveWithCells="1">
                  <from>
                    <xdr:col>4</xdr:col>
                    <xdr:colOff>219075</xdr:colOff>
                    <xdr:row>4</xdr:row>
                    <xdr:rowOff>28575</xdr:rowOff>
                  </from>
                  <to>
                    <xdr:col>4</xdr:col>
                    <xdr:colOff>523875</xdr:colOff>
                    <xdr:row>4</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L158"/>
  <sheetViews>
    <sheetView showGridLines="0" showRuler="0" view="pageBreakPreview" topLeftCell="A4" zoomScaleNormal="100" zoomScaleSheetLayoutView="100" workbookViewId="0">
      <selection activeCell="BQ9" sqref="BQ9"/>
    </sheetView>
  </sheetViews>
  <sheetFormatPr defaultColWidth="10.28515625" defaultRowHeight="13.5"/>
  <cols>
    <col min="1" max="1" width="6.7109375" style="102" customWidth="1"/>
    <col min="2" max="7" width="2.7109375" style="102" customWidth="1"/>
    <col min="8" max="38" width="2.140625" style="102" customWidth="1"/>
    <col min="39" max="40" width="2.7109375" style="102" customWidth="1"/>
    <col min="41" max="43" width="1.28515625" style="102" customWidth="1"/>
    <col min="44" max="45" width="2.140625" style="102" customWidth="1"/>
    <col min="46" max="47" width="1.28515625" style="102" customWidth="1"/>
    <col min="48" max="49" width="2.7109375" style="102" customWidth="1"/>
    <col min="50" max="52" width="1.28515625" style="102" customWidth="1"/>
    <col min="53" max="53" width="2.140625" style="102" customWidth="1"/>
    <col min="54" max="54" width="4.42578125" style="102" customWidth="1"/>
    <col min="55" max="55" width="4.140625" style="103" customWidth="1"/>
    <col min="56" max="64" width="10.28515625" style="102" hidden="1" customWidth="1"/>
    <col min="65" max="16384" width="10.28515625" style="102"/>
  </cols>
  <sheetData>
    <row r="1" spans="2:55" ht="16.899999999999999" customHeight="1" thickBot="1"/>
    <row r="2" spans="2:55" ht="36" customHeight="1">
      <c r="B2" s="342" t="s">
        <v>299</v>
      </c>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8"/>
      <c r="AG2" s="349"/>
      <c r="AH2" s="350"/>
      <c r="AI2" s="334"/>
      <c r="AJ2" s="334"/>
      <c r="AK2" s="334"/>
      <c r="AL2" s="347" t="s">
        <v>261</v>
      </c>
      <c r="AM2" s="347"/>
      <c r="AN2" s="334"/>
      <c r="AO2" s="334"/>
      <c r="AP2" s="334"/>
      <c r="AQ2" s="334"/>
      <c r="AR2" s="334"/>
      <c r="AS2" s="334"/>
      <c r="AT2" s="334"/>
      <c r="AU2" s="334"/>
      <c r="AV2" s="334"/>
      <c r="AW2" s="334"/>
      <c r="AX2" s="334"/>
      <c r="AY2" s="334"/>
      <c r="AZ2" s="334"/>
      <c r="BA2" s="335"/>
      <c r="BB2" s="153"/>
    </row>
    <row r="3" spans="2:55" ht="3.6" customHeight="1">
      <c r="B3" s="337"/>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338"/>
      <c r="AO3" s="338"/>
      <c r="AP3" s="338"/>
      <c r="AQ3" s="338"/>
      <c r="AR3" s="338"/>
      <c r="AS3" s="338"/>
      <c r="AT3" s="338"/>
      <c r="AU3" s="338"/>
      <c r="AV3" s="338"/>
      <c r="AW3" s="338"/>
      <c r="AX3" s="338"/>
      <c r="AY3" s="338"/>
      <c r="AZ3" s="338"/>
      <c r="BA3" s="339"/>
      <c r="BB3" s="153"/>
    </row>
    <row r="4" spans="2:55" ht="33.6" customHeight="1">
      <c r="B4" s="344" t="s">
        <v>286</v>
      </c>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345"/>
      <c r="AK4" s="345"/>
      <c r="AL4" s="345"/>
      <c r="AM4" s="345"/>
      <c r="AN4" s="345"/>
      <c r="AO4" s="345"/>
      <c r="AP4" s="345"/>
      <c r="AQ4" s="345"/>
      <c r="AR4" s="345"/>
      <c r="AS4" s="345"/>
      <c r="AT4" s="345"/>
      <c r="AU4" s="345"/>
      <c r="AV4" s="345"/>
      <c r="AW4" s="345"/>
      <c r="AX4" s="345"/>
      <c r="AY4" s="345"/>
      <c r="AZ4" s="345"/>
      <c r="BA4" s="346"/>
      <c r="BB4" s="153"/>
    </row>
    <row r="5" spans="2:55" ht="15" customHeight="1">
      <c r="B5" s="351" t="s">
        <v>262</v>
      </c>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41" t="s">
        <v>369</v>
      </c>
      <c r="AK5" s="341"/>
      <c r="AL5" s="341"/>
      <c r="AM5" s="341"/>
      <c r="AN5" s="341"/>
      <c r="AO5" s="340" t="s">
        <v>234</v>
      </c>
      <c r="AP5" s="340"/>
      <c r="AQ5" s="340"/>
      <c r="AR5" s="336">
        <v>1</v>
      </c>
      <c r="AS5" s="336"/>
      <c r="AT5" s="340" t="s">
        <v>263</v>
      </c>
      <c r="AU5" s="340"/>
      <c r="AV5" s="336">
        <v>25</v>
      </c>
      <c r="AW5" s="336"/>
      <c r="AX5" s="340" t="s">
        <v>264</v>
      </c>
      <c r="AY5" s="340"/>
      <c r="AZ5" s="124"/>
      <c r="BA5" s="161"/>
      <c r="BB5" s="153"/>
    </row>
    <row r="6" spans="2:55" s="104" customFormat="1" ht="6.75" customHeight="1" thickBot="1">
      <c r="B6" s="383"/>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c r="AK6" s="384"/>
      <c r="AL6" s="384"/>
      <c r="AM6" s="384"/>
      <c r="AN6" s="384"/>
      <c r="AO6" s="384"/>
      <c r="AP6" s="384"/>
      <c r="AQ6" s="384"/>
      <c r="AR6" s="384"/>
      <c r="AS6" s="384"/>
      <c r="AT6" s="384"/>
      <c r="AU6" s="384"/>
      <c r="AV6" s="384"/>
      <c r="AW6" s="384"/>
      <c r="AX6" s="384"/>
      <c r="AY6" s="384"/>
      <c r="AZ6" s="384"/>
      <c r="BA6" s="385"/>
      <c r="BB6" s="154"/>
      <c r="BC6" s="103"/>
    </row>
    <row r="7" spans="2:55" s="104" customFormat="1" ht="26.25" customHeight="1">
      <c r="B7" s="397" t="s">
        <v>285</v>
      </c>
      <c r="C7" s="398"/>
      <c r="D7" s="398"/>
      <c r="E7" s="398"/>
      <c r="F7" s="398"/>
      <c r="G7" s="399"/>
      <c r="H7" s="370" t="s">
        <v>301</v>
      </c>
      <c r="I7" s="371"/>
      <c r="J7" s="371"/>
      <c r="K7" s="371"/>
      <c r="L7" s="371"/>
      <c r="M7" s="371"/>
      <c r="N7" s="371"/>
      <c r="O7" s="140"/>
      <c r="P7" s="140"/>
      <c r="Q7" s="140"/>
      <c r="R7" s="140"/>
      <c r="S7" s="140"/>
      <c r="T7" s="140"/>
      <c r="U7" s="140"/>
      <c r="V7" s="140"/>
      <c r="W7" s="140"/>
      <c r="X7" s="140"/>
      <c r="Y7" s="140"/>
      <c r="Z7" s="140"/>
      <c r="AA7" s="140"/>
      <c r="AB7" s="140"/>
      <c r="AC7" s="139"/>
      <c r="AD7" s="139"/>
      <c r="AE7" s="140"/>
      <c r="AF7" s="140"/>
      <c r="AG7" s="140"/>
      <c r="AH7" s="140"/>
      <c r="AI7" s="140"/>
      <c r="AJ7" s="140"/>
      <c r="AK7" s="140"/>
      <c r="AL7" s="140"/>
      <c r="AM7" s="140"/>
      <c r="AN7" s="140"/>
      <c r="AO7" s="140"/>
      <c r="AP7" s="140"/>
      <c r="AQ7" s="140"/>
      <c r="AR7" s="140"/>
      <c r="AS7" s="140"/>
      <c r="AT7" s="140"/>
      <c r="AU7" s="140"/>
      <c r="AV7" s="140"/>
      <c r="AW7" s="140"/>
      <c r="AX7" s="140"/>
      <c r="AY7" s="140"/>
      <c r="AZ7" s="140"/>
      <c r="BA7" s="141"/>
      <c r="BB7" s="154"/>
    </row>
    <row r="8" spans="2:55" s="104" customFormat="1" ht="26.25" customHeight="1">
      <c r="B8" s="397"/>
      <c r="C8" s="398"/>
      <c r="D8" s="398"/>
      <c r="E8" s="398"/>
      <c r="F8" s="398"/>
      <c r="G8" s="399"/>
      <c r="H8" s="131"/>
      <c r="I8" s="132"/>
      <c r="J8" s="127" t="s">
        <v>365</v>
      </c>
      <c r="K8" s="159" t="s">
        <v>295</v>
      </c>
      <c r="L8" s="138"/>
      <c r="M8" s="138"/>
      <c r="N8" s="138"/>
      <c r="O8" s="138"/>
      <c r="P8" s="129"/>
      <c r="Q8" s="129"/>
      <c r="R8" s="126"/>
      <c r="S8" s="126"/>
      <c r="T8" s="126"/>
      <c r="U8" s="126"/>
      <c r="V8" s="126"/>
      <c r="W8" s="126"/>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29"/>
      <c r="BA8" s="134"/>
      <c r="BB8" s="155"/>
      <c r="BC8" s="103"/>
    </row>
    <row r="9" spans="2:55" s="104" customFormat="1" ht="26.25" customHeight="1">
      <c r="B9" s="397"/>
      <c r="C9" s="398"/>
      <c r="D9" s="398"/>
      <c r="E9" s="398"/>
      <c r="F9" s="398"/>
      <c r="G9" s="399"/>
      <c r="H9" s="142"/>
      <c r="I9" s="143"/>
      <c r="J9" s="137" t="s">
        <v>205</v>
      </c>
      <c r="K9" s="160" t="s">
        <v>296</v>
      </c>
      <c r="L9" s="144"/>
      <c r="M9" s="144"/>
      <c r="N9" s="144"/>
      <c r="O9" s="144"/>
      <c r="P9" s="145"/>
      <c r="Q9" s="145"/>
      <c r="R9" s="146"/>
      <c r="S9" s="146"/>
      <c r="T9" s="146"/>
      <c r="U9" s="146"/>
      <c r="V9" s="146"/>
      <c r="W9" s="146"/>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5"/>
      <c r="BA9" s="148"/>
      <c r="BB9" s="155"/>
      <c r="BC9" s="103"/>
    </row>
    <row r="10" spans="2:55" s="104" customFormat="1" ht="26.25" customHeight="1">
      <c r="B10" s="397"/>
      <c r="C10" s="398"/>
      <c r="D10" s="398"/>
      <c r="E10" s="398"/>
      <c r="F10" s="398"/>
      <c r="G10" s="399"/>
      <c r="H10" s="380" t="s">
        <v>396</v>
      </c>
      <c r="I10" s="381"/>
      <c r="J10" s="381"/>
      <c r="K10" s="381"/>
      <c r="L10" s="381"/>
      <c r="M10" s="381"/>
      <c r="N10" s="381"/>
      <c r="O10" s="381"/>
      <c r="P10" s="381"/>
      <c r="Q10" s="381"/>
      <c r="R10" s="381"/>
      <c r="S10" s="381"/>
      <c r="T10" s="381"/>
      <c r="U10" s="381"/>
      <c r="V10" s="381"/>
      <c r="W10" s="381"/>
      <c r="X10" s="381"/>
      <c r="Y10" s="381"/>
      <c r="Z10" s="381"/>
      <c r="AA10" s="381"/>
      <c r="AB10" s="381"/>
      <c r="AC10" s="381"/>
      <c r="AD10" s="381"/>
      <c r="AE10" s="381"/>
      <c r="AF10" s="381"/>
      <c r="AG10" s="381"/>
      <c r="AH10" s="381"/>
      <c r="AI10" s="381"/>
      <c r="AJ10" s="381"/>
      <c r="AK10" s="381"/>
      <c r="AL10" s="381"/>
      <c r="AM10" s="381"/>
      <c r="AN10" s="381"/>
      <c r="AO10" s="381"/>
      <c r="AP10" s="381"/>
      <c r="AQ10" s="381"/>
      <c r="AR10" s="381"/>
      <c r="AS10" s="381"/>
      <c r="AT10" s="381"/>
      <c r="AU10" s="381"/>
      <c r="AV10" s="381"/>
      <c r="AW10" s="381"/>
      <c r="AX10" s="381"/>
      <c r="AY10" s="381"/>
      <c r="AZ10" s="381"/>
      <c r="BA10" s="382"/>
      <c r="BB10" s="156"/>
    </row>
    <row r="11" spans="2:55" s="104" customFormat="1" ht="26.25" customHeight="1">
      <c r="B11" s="397"/>
      <c r="C11" s="398"/>
      <c r="D11" s="398"/>
      <c r="E11" s="398"/>
      <c r="F11" s="398"/>
      <c r="G11" s="399"/>
      <c r="H11" s="125"/>
      <c r="I11" s="126"/>
      <c r="J11" s="127" t="s">
        <v>205</v>
      </c>
      <c r="K11" s="157" t="s">
        <v>302</v>
      </c>
      <c r="L11" s="128"/>
      <c r="M11" s="129"/>
      <c r="N11" s="129"/>
      <c r="O11" s="129"/>
      <c r="P11" s="129"/>
      <c r="Q11" s="129"/>
      <c r="R11" s="129"/>
      <c r="S11" s="129"/>
      <c r="T11" s="129"/>
      <c r="U11" s="129"/>
      <c r="V11" s="129"/>
      <c r="W11" s="129"/>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29"/>
      <c r="BA11" s="134"/>
      <c r="BB11" s="155"/>
      <c r="BC11" s="103"/>
    </row>
    <row r="12" spans="2:55" s="104" customFormat="1" ht="26.25" customHeight="1">
      <c r="B12" s="397"/>
      <c r="C12" s="398"/>
      <c r="D12" s="398"/>
      <c r="E12" s="398"/>
      <c r="F12" s="398"/>
      <c r="G12" s="399"/>
      <c r="H12" s="125"/>
      <c r="I12" s="126"/>
      <c r="J12" s="127" t="s">
        <v>205</v>
      </c>
      <c r="K12" s="157" t="s">
        <v>292</v>
      </c>
      <c r="L12" s="128"/>
      <c r="M12" s="129"/>
      <c r="N12" s="129"/>
      <c r="O12" s="129"/>
      <c r="P12" s="129"/>
      <c r="Q12" s="129"/>
      <c r="R12" s="126"/>
      <c r="S12" s="126"/>
      <c r="T12" s="126"/>
      <c r="U12" s="126"/>
      <c r="V12" s="126"/>
      <c r="W12" s="126"/>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29"/>
      <c r="BA12" s="134"/>
      <c r="BB12" s="155"/>
    </row>
    <row r="13" spans="2:55" s="104" customFormat="1" ht="26.25" customHeight="1">
      <c r="B13" s="397"/>
      <c r="C13" s="398"/>
      <c r="D13" s="398"/>
      <c r="E13" s="398"/>
      <c r="F13" s="398"/>
      <c r="G13" s="399"/>
      <c r="H13" s="131"/>
      <c r="I13" s="132"/>
      <c r="J13" s="127" t="s">
        <v>205</v>
      </c>
      <c r="K13" s="158" t="s">
        <v>293</v>
      </c>
      <c r="L13" s="138"/>
      <c r="M13" s="138"/>
      <c r="N13" s="138"/>
      <c r="O13" s="138"/>
      <c r="P13" s="129"/>
      <c r="Q13" s="129"/>
      <c r="R13" s="126"/>
      <c r="S13" s="126"/>
      <c r="T13" s="126"/>
      <c r="U13" s="126"/>
      <c r="V13" s="126"/>
      <c r="W13" s="126"/>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29"/>
      <c r="BA13" s="134"/>
      <c r="BB13" s="155"/>
      <c r="BC13" s="103"/>
    </row>
    <row r="14" spans="2:55" s="104" customFormat="1" ht="26.25" customHeight="1">
      <c r="B14" s="397"/>
      <c r="C14" s="398"/>
      <c r="D14" s="398"/>
      <c r="E14" s="398"/>
      <c r="F14" s="398"/>
      <c r="G14" s="399"/>
      <c r="H14" s="131"/>
      <c r="I14" s="132"/>
      <c r="J14" s="127" t="s">
        <v>365</v>
      </c>
      <c r="K14" s="158" t="s">
        <v>294</v>
      </c>
      <c r="L14" s="138"/>
      <c r="M14" s="138"/>
      <c r="N14" s="138"/>
      <c r="O14" s="138"/>
      <c r="P14" s="129"/>
      <c r="Q14" s="129"/>
      <c r="R14" s="126"/>
      <c r="S14" s="126"/>
      <c r="T14" s="126"/>
      <c r="U14" s="126"/>
      <c r="V14" s="126"/>
      <c r="W14" s="126"/>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29"/>
      <c r="BA14" s="134"/>
      <c r="BB14" s="155"/>
      <c r="BC14" s="103"/>
    </row>
    <row r="15" spans="2:55" s="104" customFormat="1" ht="26.25" customHeight="1" thickBot="1">
      <c r="B15" s="397"/>
      <c r="C15" s="398"/>
      <c r="D15" s="398"/>
      <c r="E15" s="398"/>
      <c r="F15" s="398"/>
      <c r="G15" s="399"/>
      <c r="H15" s="133"/>
      <c r="I15" s="129"/>
      <c r="J15" s="132"/>
      <c r="K15" s="159"/>
      <c r="L15" s="138"/>
      <c r="M15" s="138"/>
      <c r="N15" s="138"/>
      <c r="O15" s="138"/>
      <c r="P15" s="129"/>
      <c r="Q15" s="129"/>
      <c r="R15" s="129"/>
      <c r="S15" s="129"/>
      <c r="T15" s="129"/>
      <c r="U15" s="129"/>
      <c r="V15" s="129"/>
      <c r="W15" s="129"/>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29"/>
      <c r="BA15" s="134"/>
      <c r="BB15" s="155"/>
      <c r="BC15" s="103"/>
    </row>
    <row r="16" spans="2:55" s="104" customFormat="1" ht="15" customHeight="1">
      <c r="B16" s="301" t="s">
        <v>288</v>
      </c>
      <c r="C16" s="259"/>
      <c r="D16" s="259"/>
      <c r="E16" s="259"/>
      <c r="F16" s="259"/>
      <c r="G16" s="260"/>
      <c r="H16" s="377" t="s">
        <v>289</v>
      </c>
      <c r="I16" s="363"/>
      <c r="J16" s="363"/>
      <c r="K16" s="363"/>
      <c r="L16" s="363"/>
      <c r="M16" s="363"/>
      <c r="N16" s="363"/>
      <c r="O16" s="363"/>
      <c r="P16" s="363"/>
      <c r="Q16" s="363"/>
      <c r="R16" s="363"/>
      <c r="S16" s="363"/>
      <c r="T16" s="363"/>
      <c r="U16" s="363"/>
      <c r="V16" s="363"/>
      <c r="W16" s="363"/>
      <c r="X16" s="363"/>
      <c r="Y16" s="363"/>
      <c r="Z16" s="363"/>
      <c r="AA16" s="363"/>
      <c r="AB16" s="378"/>
      <c r="AC16" s="378"/>
      <c r="AD16" s="378"/>
      <c r="AE16" s="378"/>
      <c r="AF16" s="378"/>
      <c r="AG16" s="378"/>
      <c r="AH16" s="378"/>
      <c r="AI16" s="378"/>
      <c r="AJ16" s="378"/>
      <c r="AK16" s="378"/>
      <c r="AL16" s="378"/>
      <c r="AM16" s="378"/>
      <c r="AN16" s="378"/>
      <c r="AO16" s="378"/>
      <c r="AP16" s="378"/>
      <c r="AQ16" s="378"/>
      <c r="AR16" s="378"/>
      <c r="AS16" s="378"/>
      <c r="AT16" s="378"/>
      <c r="AU16" s="378"/>
      <c r="AV16" s="378"/>
      <c r="AW16" s="378"/>
      <c r="AX16" s="378"/>
      <c r="AY16" s="378"/>
      <c r="AZ16" s="378"/>
      <c r="BA16" s="379"/>
      <c r="BB16" s="154"/>
      <c r="BC16" s="103"/>
    </row>
    <row r="17" spans="2:55" s="104" customFormat="1" ht="12" customHeight="1">
      <c r="B17" s="261"/>
      <c r="C17" s="262"/>
      <c r="D17" s="262"/>
      <c r="E17" s="262"/>
      <c r="F17" s="262"/>
      <c r="G17" s="263"/>
      <c r="H17" s="373" t="s">
        <v>386</v>
      </c>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c r="AN17" s="234"/>
      <c r="AO17" s="234"/>
      <c r="AP17" s="234"/>
      <c r="AQ17" s="234"/>
      <c r="AR17" s="234"/>
      <c r="AS17" s="234"/>
      <c r="AT17" s="234"/>
      <c r="AU17" s="234"/>
      <c r="AV17" s="234"/>
      <c r="AW17" s="234"/>
      <c r="AX17" s="234"/>
      <c r="AY17" s="234"/>
      <c r="AZ17" s="234"/>
      <c r="BA17" s="374"/>
      <c r="BB17" s="154"/>
      <c r="BC17" s="103"/>
    </row>
    <row r="18" spans="2:55" s="104" customFormat="1" ht="12" customHeight="1">
      <c r="B18" s="261"/>
      <c r="C18" s="262"/>
      <c r="D18" s="262"/>
      <c r="E18" s="262"/>
      <c r="F18" s="262"/>
      <c r="G18" s="263"/>
      <c r="H18" s="40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c r="AY18" s="290"/>
      <c r="AZ18" s="290"/>
      <c r="BA18" s="396"/>
      <c r="BB18" s="154"/>
      <c r="BC18" s="103"/>
    </row>
    <row r="19" spans="2:55" s="104" customFormat="1" ht="15" customHeight="1">
      <c r="B19" s="261"/>
      <c r="C19" s="262"/>
      <c r="D19" s="262"/>
      <c r="E19" s="262"/>
      <c r="F19" s="262"/>
      <c r="G19" s="263"/>
      <c r="H19" s="366" t="s">
        <v>303</v>
      </c>
      <c r="I19" s="367"/>
      <c r="J19" s="367"/>
      <c r="K19" s="367"/>
      <c r="L19" s="367"/>
      <c r="M19" s="367"/>
      <c r="N19" s="367"/>
      <c r="O19" s="367"/>
      <c r="P19" s="367"/>
      <c r="Q19" s="367"/>
      <c r="R19" s="367"/>
      <c r="S19" s="367"/>
      <c r="T19" s="367"/>
      <c r="U19" s="367"/>
      <c r="V19" s="367"/>
      <c r="W19" s="367"/>
      <c r="X19" s="367"/>
      <c r="Y19" s="367"/>
      <c r="Z19" s="367"/>
      <c r="AA19" s="367"/>
      <c r="AB19" s="369"/>
      <c r="AC19" s="366" t="s">
        <v>290</v>
      </c>
      <c r="AD19" s="367"/>
      <c r="AE19" s="367"/>
      <c r="AF19" s="367"/>
      <c r="AG19" s="367"/>
      <c r="AH19" s="367"/>
      <c r="AI19" s="367"/>
      <c r="AJ19" s="367"/>
      <c r="AK19" s="367"/>
      <c r="AL19" s="367"/>
      <c r="AM19" s="367"/>
      <c r="AN19" s="367"/>
      <c r="AO19" s="367"/>
      <c r="AP19" s="367"/>
      <c r="AQ19" s="367"/>
      <c r="AR19" s="367"/>
      <c r="AS19" s="367"/>
      <c r="AT19" s="367"/>
      <c r="AU19" s="367"/>
      <c r="AV19" s="367"/>
      <c r="AW19" s="367"/>
      <c r="AX19" s="367"/>
      <c r="AY19" s="367"/>
      <c r="AZ19" s="367"/>
      <c r="BA19" s="368"/>
      <c r="BB19" s="154"/>
      <c r="BC19" s="103"/>
    </row>
    <row r="20" spans="2:55" s="104" customFormat="1" ht="27" customHeight="1">
      <c r="B20" s="261"/>
      <c r="C20" s="262"/>
      <c r="D20" s="262"/>
      <c r="E20" s="262"/>
      <c r="F20" s="262"/>
      <c r="G20" s="263"/>
      <c r="H20" s="373" t="s">
        <v>370</v>
      </c>
      <c r="I20" s="234"/>
      <c r="J20" s="234"/>
      <c r="K20" s="234"/>
      <c r="L20" s="234"/>
      <c r="M20" s="234"/>
      <c r="N20" s="234"/>
      <c r="O20" s="234"/>
      <c r="P20" s="234"/>
      <c r="Q20" s="234"/>
      <c r="R20" s="234"/>
      <c r="S20" s="234"/>
      <c r="T20" s="234"/>
      <c r="U20" s="234"/>
      <c r="V20" s="234"/>
      <c r="W20" s="234"/>
      <c r="X20" s="234"/>
      <c r="Y20" s="234"/>
      <c r="Z20" s="234"/>
      <c r="AA20" s="234"/>
      <c r="AB20" s="235"/>
      <c r="AC20" s="373" t="s">
        <v>371</v>
      </c>
      <c r="AD20" s="234"/>
      <c r="AE20" s="234"/>
      <c r="AF20" s="234"/>
      <c r="AG20" s="234"/>
      <c r="AH20" s="234"/>
      <c r="AI20" s="234"/>
      <c r="AJ20" s="234"/>
      <c r="AK20" s="234"/>
      <c r="AL20" s="234"/>
      <c r="AM20" s="234"/>
      <c r="AN20" s="234"/>
      <c r="AO20" s="234"/>
      <c r="AP20" s="234"/>
      <c r="AQ20" s="234"/>
      <c r="AR20" s="234"/>
      <c r="AS20" s="234"/>
      <c r="AT20" s="234"/>
      <c r="AU20" s="234"/>
      <c r="AV20" s="234"/>
      <c r="AW20" s="234"/>
      <c r="AX20" s="234"/>
      <c r="AY20" s="234"/>
      <c r="AZ20" s="234"/>
      <c r="BA20" s="374"/>
      <c r="BB20" s="154"/>
      <c r="BC20" s="103"/>
    </row>
    <row r="21" spans="2:55" s="104" customFormat="1" ht="27" customHeight="1" thickBot="1">
      <c r="B21" s="261"/>
      <c r="C21" s="262"/>
      <c r="D21" s="262"/>
      <c r="E21" s="262"/>
      <c r="F21" s="262"/>
      <c r="G21" s="263"/>
      <c r="H21" s="375"/>
      <c r="I21" s="236"/>
      <c r="J21" s="236"/>
      <c r="K21" s="236"/>
      <c r="L21" s="236"/>
      <c r="M21" s="236"/>
      <c r="N21" s="236"/>
      <c r="O21" s="236"/>
      <c r="P21" s="236"/>
      <c r="Q21" s="236"/>
      <c r="R21" s="236"/>
      <c r="S21" s="236"/>
      <c r="T21" s="236"/>
      <c r="U21" s="236"/>
      <c r="V21" s="236"/>
      <c r="W21" s="236"/>
      <c r="X21" s="236"/>
      <c r="Y21" s="236"/>
      <c r="Z21" s="236"/>
      <c r="AA21" s="236"/>
      <c r="AB21" s="237"/>
      <c r="AC21" s="375"/>
      <c r="AD21" s="236"/>
      <c r="AE21" s="236"/>
      <c r="AF21" s="236"/>
      <c r="AG21" s="236"/>
      <c r="AH21" s="236"/>
      <c r="AI21" s="236"/>
      <c r="AJ21" s="236"/>
      <c r="AK21" s="236"/>
      <c r="AL21" s="236"/>
      <c r="AM21" s="236"/>
      <c r="AN21" s="236"/>
      <c r="AO21" s="236"/>
      <c r="AP21" s="236"/>
      <c r="AQ21" s="236"/>
      <c r="AR21" s="236"/>
      <c r="AS21" s="236"/>
      <c r="AT21" s="236"/>
      <c r="AU21" s="236"/>
      <c r="AV21" s="236"/>
      <c r="AW21" s="236"/>
      <c r="AX21" s="236"/>
      <c r="AY21" s="236"/>
      <c r="AZ21" s="236"/>
      <c r="BA21" s="376"/>
      <c r="BB21" s="154"/>
      <c r="BC21" s="103"/>
    </row>
    <row r="22" spans="2:55" s="104" customFormat="1" ht="19.149999999999999" customHeight="1">
      <c r="B22" s="258" t="s">
        <v>283</v>
      </c>
      <c r="C22" s="259"/>
      <c r="D22" s="259"/>
      <c r="E22" s="259"/>
      <c r="F22" s="259"/>
      <c r="G22" s="260"/>
      <c r="H22" s="362" t="s">
        <v>300</v>
      </c>
      <c r="I22" s="363"/>
      <c r="J22" s="363"/>
      <c r="K22" s="363"/>
      <c r="L22" s="151"/>
      <c r="M22" s="223" t="s">
        <v>365</v>
      </c>
      <c r="N22" s="115" t="s">
        <v>287</v>
      </c>
      <c r="O22" s="115"/>
      <c r="P22" s="115"/>
      <c r="Q22" s="115"/>
      <c r="R22" s="115"/>
      <c r="S22" s="115"/>
      <c r="T22" s="115"/>
      <c r="U22" s="115"/>
      <c r="V22" s="115"/>
      <c r="W22" s="115"/>
      <c r="X22" s="115"/>
      <c r="Y22" s="115"/>
      <c r="Z22" s="115"/>
      <c r="AA22" s="115"/>
      <c r="AB22" s="116"/>
      <c r="AC22" s="116"/>
      <c r="AD22" s="116"/>
      <c r="AE22" s="116"/>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8"/>
      <c r="BB22" s="154"/>
      <c r="BC22" s="103"/>
    </row>
    <row r="23" spans="2:55" s="104" customFormat="1" ht="19.149999999999999" customHeight="1">
      <c r="B23" s="261"/>
      <c r="C23" s="262"/>
      <c r="D23" s="262"/>
      <c r="E23" s="262"/>
      <c r="F23" s="262"/>
      <c r="G23" s="263"/>
      <c r="H23" s="364"/>
      <c r="I23" s="365"/>
      <c r="J23" s="365"/>
      <c r="K23" s="365"/>
      <c r="L23" s="152"/>
      <c r="M23" s="135" t="s">
        <v>205</v>
      </c>
      <c r="N23" s="119" t="s">
        <v>297</v>
      </c>
      <c r="O23" s="121"/>
      <c r="P23" s="121"/>
      <c r="Q23" s="121"/>
      <c r="R23" s="121"/>
      <c r="S23" s="121"/>
      <c r="T23" s="121"/>
      <c r="U23" s="121"/>
      <c r="V23" s="135"/>
      <c r="W23" s="119"/>
      <c r="X23" s="120"/>
      <c r="Y23" s="120"/>
      <c r="Z23" s="120"/>
      <c r="AA23" s="120"/>
      <c r="AB23" s="121"/>
      <c r="AC23" s="122"/>
      <c r="AD23" s="122"/>
      <c r="AE23" s="122"/>
      <c r="AF23" s="136"/>
      <c r="AG23" s="136"/>
      <c r="AH23" s="136"/>
      <c r="AI23" s="136"/>
      <c r="AJ23" s="136"/>
      <c r="AK23" s="136"/>
      <c r="AL23" s="121"/>
      <c r="AM23" s="121"/>
      <c r="AN23" s="121"/>
      <c r="AO23" s="121"/>
      <c r="AP23" s="121"/>
      <c r="AQ23" s="121"/>
      <c r="AR23" s="121"/>
      <c r="AS23" s="121"/>
      <c r="AT23" s="121"/>
      <c r="AU23" s="121"/>
      <c r="AV23" s="121"/>
      <c r="AW23" s="121"/>
      <c r="AX23" s="121"/>
      <c r="AY23" s="121"/>
      <c r="AZ23" s="121"/>
      <c r="BA23" s="123"/>
      <c r="BB23" s="154"/>
      <c r="BC23" s="103"/>
    </row>
    <row r="24" spans="2:55" s="104" customFormat="1" ht="19.899999999999999" customHeight="1" thickBot="1">
      <c r="B24" s="261"/>
      <c r="C24" s="262"/>
      <c r="D24" s="262"/>
      <c r="E24" s="262"/>
      <c r="F24" s="262"/>
      <c r="G24" s="263"/>
      <c r="H24" s="332" t="s">
        <v>298</v>
      </c>
      <c r="I24" s="333"/>
      <c r="J24" s="333"/>
      <c r="K24" s="333"/>
      <c r="L24" s="333"/>
      <c r="M24" s="361" t="s">
        <v>366</v>
      </c>
      <c r="N24" s="361"/>
      <c r="O24" s="361"/>
      <c r="P24" s="361"/>
      <c r="Q24" s="361"/>
      <c r="R24" s="361"/>
      <c r="S24" s="361"/>
      <c r="T24" s="361"/>
      <c r="U24" s="372"/>
      <c r="V24" s="372"/>
      <c r="W24" s="372"/>
      <c r="X24" s="372"/>
      <c r="Y24" s="372"/>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49"/>
      <c r="BA24" s="150"/>
      <c r="BB24" s="154"/>
      <c r="BC24" s="103"/>
    </row>
    <row r="25" spans="2:55" s="104" customFormat="1" ht="12.95" customHeight="1">
      <c r="B25" s="301" t="s">
        <v>305</v>
      </c>
      <c r="C25" s="324"/>
      <c r="D25" s="324"/>
      <c r="E25" s="324"/>
      <c r="F25" s="324"/>
      <c r="G25" s="325"/>
      <c r="H25" s="386" t="s">
        <v>265</v>
      </c>
      <c r="I25" s="387"/>
      <c r="J25" s="387"/>
      <c r="K25" s="387"/>
      <c r="L25" s="392" t="s">
        <v>381</v>
      </c>
      <c r="M25" s="393"/>
      <c r="N25" s="393"/>
      <c r="O25" s="393"/>
      <c r="P25" s="393"/>
      <c r="Q25" s="393"/>
      <c r="R25" s="393"/>
      <c r="S25" s="393"/>
      <c r="T25" s="393"/>
      <c r="U25" s="393"/>
      <c r="V25" s="393"/>
      <c r="W25" s="393"/>
      <c r="X25" s="393"/>
      <c r="Y25" s="393"/>
      <c r="Z25" s="393"/>
      <c r="AA25" s="393"/>
      <c r="AB25" s="393"/>
      <c r="AC25" s="393"/>
      <c r="AD25" s="393"/>
      <c r="AE25" s="393"/>
      <c r="AF25" s="393"/>
      <c r="AG25" s="393"/>
      <c r="AH25" s="393"/>
      <c r="AI25" s="393"/>
      <c r="AJ25" s="393"/>
      <c r="AK25" s="393"/>
      <c r="AL25" s="393"/>
      <c r="AM25" s="393"/>
      <c r="AN25" s="393"/>
      <c r="AO25" s="393"/>
      <c r="AP25" s="393"/>
      <c r="AQ25" s="393"/>
      <c r="AR25" s="393"/>
      <c r="AS25" s="393"/>
      <c r="AT25" s="393"/>
      <c r="AU25" s="393"/>
      <c r="AV25" s="393"/>
      <c r="AW25" s="393"/>
      <c r="AX25" s="393"/>
      <c r="AY25" s="393"/>
      <c r="AZ25" s="393"/>
      <c r="BA25" s="394"/>
      <c r="BB25" s="154"/>
      <c r="BC25" s="103"/>
    </row>
    <row r="26" spans="2:55" s="104" customFormat="1" ht="18.600000000000001" customHeight="1">
      <c r="B26" s="326"/>
      <c r="C26" s="327"/>
      <c r="D26" s="327"/>
      <c r="E26" s="327"/>
      <c r="F26" s="327"/>
      <c r="G26" s="328"/>
      <c r="H26" s="388" t="s">
        <v>291</v>
      </c>
      <c r="I26" s="389"/>
      <c r="J26" s="389"/>
      <c r="K26" s="389"/>
      <c r="L26" s="289" t="s">
        <v>372</v>
      </c>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89"/>
      <c r="AJ26" s="289"/>
      <c r="AK26" s="289"/>
      <c r="AL26" s="289"/>
      <c r="AM26" s="289"/>
      <c r="AN26" s="289"/>
      <c r="AO26" s="289"/>
      <c r="AP26" s="289"/>
      <c r="AQ26" s="289"/>
      <c r="AR26" s="289"/>
      <c r="AS26" s="289"/>
      <c r="AT26" s="289"/>
      <c r="AU26" s="289"/>
      <c r="AV26" s="289"/>
      <c r="AW26" s="289"/>
      <c r="AX26" s="289"/>
      <c r="AY26" s="289"/>
      <c r="AZ26" s="289"/>
      <c r="BA26" s="395"/>
      <c r="BB26" s="154"/>
      <c r="BC26" s="103"/>
    </row>
    <row r="27" spans="2:55" s="104" customFormat="1" ht="18.600000000000001" customHeight="1">
      <c r="B27" s="326"/>
      <c r="C27" s="327"/>
      <c r="D27" s="327"/>
      <c r="E27" s="327"/>
      <c r="F27" s="327"/>
      <c r="G27" s="328"/>
      <c r="H27" s="390"/>
      <c r="I27" s="391"/>
      <c r="J27" s="391"/>
      <c r="K27" s="391"/>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290"/>
      <c r="AM27" s="290"/>
      <c r="AN27" s="290"/>
      <c r="AO27" s="290"/>
      <c r="AP27" s="290"/>
      <c r="AQ27" s="290"/>
      <c r="AR27" s="290"/>
      <c r="AS27" s="290"/>
      <c r="AT27" s="290"/>
      <c r="AU27" s="290"/>
      <c r="AV27" s="290"/>
      <c r="AW27" s="290"/>
      <c r="AX27" s="290"/>
      <c r="AY27" s="290"/>
      <c r="AZ27" s="290"/>
      <c r="BA27" s="396"/>
      <c r="BB27" s="154"/>
      <c r="BC27" s="103"/>
    </row>
    <row r="28" spans="2:55" s="104" customFormat="1" ht="20.100000000000001" customHeight="1">
      <c r="B28" s="326"/>
      <c r="C28" s="327"/>
      <c r="D28" s="327"/>
      <c r="E28" s="327"/>
      <c r="F28" s="327"/>
      <c r="G28" s="328"/>
      <c r="H28" s="108" t="s">
        <v>268</v>
      </c>
      <c r="I28" s="109"/>
      <c r="J28" s="109"/>
      <c r="K28" s="105" t="s">
        <v>269</v>
      </c>
      <c r="L28" s="244" t="s">
        <v>373</v>
      </c>
      <c r="M28" s="245"/>
      <c r="N28" s="245"/>
      <c r="O28" s="245"/>
      <c r="P28" s="245"/>
      <c r="Q28" s="245"/>
      <c r="R28" s="245"/>
      <c r="S28" s="242"/>
      <c r="T28" s="242"/>
      <c r="U28" s="242"/>
      <c r="V28" s="242"/>
      <c r="W28" s="242"/>
      <c r="X28" s="242"/>
      <c r="Y28" s="242"/>
      <c r="Z28" s="242"/>
      <c r="AA28" s="242"/>
      <c r="AB28" s="242"/>
      <c r="AC28" s="242"/>
      <c r="AD28" s="242"/>
      <c r="AE28" s="242"/>
      <c r="AF28" s="243"/>
      <c r="AG28" s="293" t="s">
        <v>273</v>
      </c>
      <c r="AH28" s="294"/>
      <c r="AI28" s="294"/>
      <c r="AJ28" s="316" t="s">
        <v>375</v>
      </c>
      <c r="AK28" s="291"/>
      <c r="AL28" s="291"/>
      <c r="AM28" s="291"/>
      <c r="AN28" s="291"/>
      <c r="AO28" s="291"/>
      <c r="AP28" s="291"/>
      <c r="AQ28" s="291"/>
      <c r="AR28" s="291"/>
      <c r="AS28" s="291"/>
      <c r="AT28" s="291"/>
      <c r="AU28" s="291"/>
      <c r="AV28" s="291"/>
      <c r="AW28" s="291"/>
      <c r="AX28" s="291"/>
      <c r="AY28" s="291"/>
      <c r="AZ28" s="291"/>
      <c r="BA28" s="292"/>
      <c r="BB28" s="154"/>
      <c r="BC28" s="103"/>
    </row>
    <row r="29" spans="2:55" s="104" customFormat="1" ht="20.100000000000001" customHeight="1">
      <c r="B29" s="326"/>
      <c r="C29" s="327"/>
      <c r="D29" s="327"/>
      <c r="E29" s="327"/>
      <c r="F29" s="327"/>
      <c r="G29" s="328"/>
      <c r="H29" s="110"/>
      <c r="I29" s="111"/>
      <c r="J29" s="111"/>
      <c r="K29" s="111"/>
      <c r="L29" s="234" t="s">
        <v>374</v>
      </c>
      <c r="M29" s="234"/>
      <c r="N29" s="234"/>
      <c r="O29" s="234"/>
      <c r="P29" s="234"/>
      <c r="Q29" s="234"/>
      <c r="R29" s="234"/>
      <c r="S29" s="234"/>
      <c r="T29" s="234"/>
      <c r="U29" s="234"/>
      <c r="V29" s="234"/>
      <c r="W29" s="234"/>
      <c r="X29" s="234"/>
      <c r="Y29" s="234"/>
      <c r="Z29" s="234"/>
      <c r="AA29" s="234"/>
      <c r="AB29" s="234"/>
      <c r="AC29" s="234"/>
      <c r="AD29" s="234"/>
      <c r="AE29" s="234"/>
      <c r="AF29" s="235"/>
      <c r="AG29" s="253" t="s">
        <v>274</v>
      </c>
      <c r="AH29" s="254"/>
      <c r="AI29" s="254"/>
      <c r="AJ29" s="304" t="s">
        <v>376</v>
      </c>
      <c r="AK29" s="277"/>
      <c r="AL29" s="277"/>
      <c r="AM29" s="277"/>
      <c r="AN29" s="277"/>
      <c r="AO29" s="277"/>
      <c r="AP29" s="277"/>
      <c r="AQ29" s="277"/>
      <c r="AR29" s="277"/>
      <c r="AS29" s="277"/>
      <c r="AT29" s="277"/>
      <c r="AU29" s="277"/>
      <c r="AV29" s="277"/>
      <c r="AW29" s="277"/>
      <c r="AX29" s="277"/>
      <c r="AY29" s="277"/>
      <c r="AZ29" s="277"/>
      <c r="BA29" s="278"/>
      <c r="BB29" s="154"/>
      <c r="BC29" s="103"/>
    </row>
    <row r="30" spans="2:55" s="104" customFormat="1" ht="20.100000000000001" customHeight="1" thickBot="1">
      <c r="B30" s="329"/>
      <c r="C30" s="330"/>
      <c r="D30" s="330"/>
      <c r="E30" s="330"/>
      <c r="F30" s="330"/>
      <c r="G30" s="331"/>
      <c r="H30" s="112"/>
      <c r="I30" s="113"/>
      <c r="J30" s="113"/>
      <c r="K30" s="113"/>
      <c r="L30" s="236"/>
      <c r="M30" s="236"/>
      <c r="N30" s="236"/>
      <c r="O30" s="236"/>
      <c r="P30" s="236"/>
      <c r="Q30" s="236"/>
      <c r="R30" s="236"/>
      <c r="S30" s="236"/>
      <c r="T30" s="236"/>
      <c r="U30" s="236"/>
      <c r="V30" s="236"/>
      <c r="W30" s="236"/>
      <c r="X30" s="236"/>
      <c r="Y30" s="236"/>
      <c r="Z30" s="236"/>
      <c r="AA30" s="236"/>
      <c r="AB30" s="236"/>
      <c r="AC30" s="236"/>
      <c r="AD30" s="236"/>
      <c r="AE30" s="236"/>
      <c r="AF30" s="237"/>
      <c r="AG30" s="279" t="s">
        <v>275</v>
      </c>
      <c r="AH30" s="280"/>
      <c r="AI30" s="280"/>
      <c r="AJ30" s="281" t="s">
        <v>376</v>
      </c>
      <c r="AK30" s="314"/>
      <c r="AL30" s="314"/>
      <c r="AM30" s="314"/>
      <c r="AN30" s="314"/>
      <c r="AO30" s="314"/>
      <c r="AP30" s="314"/>
      <c r="AQ30" s="314"/>
      <c r="AR30" s="314"/>
      <c r="AS30" s="314"/>
      <c r="AT30" s="314"/>
      <c r="AU30" s="314"/>
      <c r="AV30" s="314"/>
      <c r="AW30" s="314"/>
      <c r="AX30" s="314"/>
      <c r="AY30" s="314"/>
      <c r="AZ30" s="314"/>
      <c r="BA30" s="315"/>
      <c r="BB30" s="154"/>
      <c r="BC30" s="103"/>
    </row>
    <row r="31" spans="2:55" s="104" customFormat="1" ht="18" customHeight="1">
      <c r="B31" s="301" t="s">
        <v>304</v>
      </c>
      <c r="C31" s="324"/>
      <c r="D31" s="324"/>
      <c r="E31" s="324"/>
      <c r="F31" s="324"/>
      <c r="G31" s="325"/>
      <c r="H31" s="273" t="s">
        <v>266</v>
      </c>
      <c r="I31" s="274"/>
      <c r="J31" s="274"/>
      <c r="K31" s="274"/>
      <c r="L31" s="285" t="s">
        <v>385</v>
      </c>
      <c r="M31" s="285"/>
      <c r="N31" s="285"/>
      <c r="O31" s="285"/>
      <c r="P31" s="285"/>
      <c r="Q31" s="285"/>
      <c r="R31" s="285"/>
      <c r="S31" s="285"/>
      <c r="T31" s="285"/>
      <c r="U31" s="285"/>
      <c r="V31" s="285"/>
      <c r="W31" s="285"/>
      <c r="X31" s="285"/>
      <c r="Y31" s="285"/>
      <c r="Z31" s="285"/>
      <c r="AA31" s="285"/>
      <c r="AB31" s="285"/>
      <c r="AC31" s="285"/>
      <c r="AD31" s="285"/>
      <c r="AE31" s="285"/>
      <c r="AF31" s="285"/>
      <c r="AG31" s="353" t="s">
        <v>270</v>
      </c>
      <c r="AH31" s="354"/>
      <c r="AI31" s="354"/>
      <c r="AJ31" s="305" t="s">
        <v>382</v>
      </c>
      <c r="AK31" s="306"/>
      <c r="AL31" s="306"/>
      <c r="AM31" s="306"/>
      <c r="AN31" s="306"/>
      <c r="AO31" s="306"/>
      <c r="AP31" s="306"/>
      <c r="AQ31" s="306"/>
      <c r="AR31" s="306"/>
      <c r="AS31" s="306"/>
      <c r="AT31" s="306"/>
      <c r="AU31" s="306"/>
      <c r="AV31" s="306"/>
      <c r="AW31" s="306"/>
      <c r="AX31" s="306"/>
      <c r="AY31" s="306"/>
      <c r="AZ31" s="306"/>
      <c r="BA31" s="307"/>
      <c r="BB31" s="154"/>
      <c r="BC31" s="103"/>
    </row>
    <row r="32" spans="2:55" s="104" customFormat="1" ht="18" customHeight="1">
      <c r="B32" s="326"/>
      <c r="C32" s="327"/>
      <c r="D32" s="327"/>
      <c r="E32" s="327"/>
      <c r="F32" s="327"/>
      <c r="G32" s="328"/>
      <c r="H32" s="275"/>
      <c r="I32" s="276"/>
      <c r="J32" s="276"/>
      <c r="K32" s="276"/>
      <c r="L32" s="286"/>
      <c r="M32" s="286"/>
      <c r="N32" s="286"/>
      <c r="O32" s="286"/>
      <c r="P32" s="286"/>
      <c r="Q32" s="286"/>
      <c r="R32" s="286"/>
      <c r="S32" s="286"/>
      <c r="T32" s="286"/>
      <c r="U32" s="286"/>
      <c r="V32" s="286"/>
      <c r="W32" s="286"/>
      <c r="X32" s="286"/>
      <c r="Y32" s="286"/>
      <c r="Z32" s="286"/>
      <c r="AA32" s="286"/>
      <c r="AB32" s="286"/>
      <c r="AC32" s="286"/>
      <c r="AD32" s="286"/>
      <c r="AE32" s="286"/>
      <c r="AF32" s="286"/>
      <c r="AG32" s="355" t="s">
        <v>267</v>
      </c>
      <c r="AH32" s="356"/>
      <c r="AI32" s="356"/>
      <c r="AJ32" s="308" t="s">
        <v>380</v>
      </c>
      <c r="AK32" s="308"/>
      <c r="AL32" s="308"/>
      <c r="AM32" s="308"/>
      <c r="AN32" s="308"/>
      <c r="AO32" s="308"/>
      <c r="AP32" s="308"/>
      <c r="AQ32" s="308"/>
      <c r="AR32" s="308"/>
      <c r="AS32" s="308"/>
      <c r="AT32" s="308"/>
      <c r="AU32" s="308"/>
      <c r="AV32" s="308"/>
      <c r="AW32" s="308"/>
      <c r="AX32" s="308"/>
      <c r="AY32" s="308"/>
      <c r="AZ32" s="308"/>
      <c r="BA32" s="309"/>
      <c r="BB32" s="154"/>
      <c r="BC32" s="103"/>
    </row>
    <row r="33" spans="2:55" s="104" customFormat="1" ht="18" customHeight="1">
      <c r="B33" s="326"/>
      <c r="C33" s="327"/>
      <c r="D33" s="327"/>
      <c r="E33" s="327"/>
      <c r="F33" s="327"/>
      <c r="G33" s="328"/>
      <c r="H33" s="238" t="s">
        <v>271</v>
      </c>
      <c r="I33" s="239"/>
      <c r="J33" s="239"/>
      <c r="K33" s="239"/>
      <c r="L33" s="289" t="s">
        <v>377</v>
      </c>
      <c r="M33" s="289"/>
      <c r="N33" s="289"/>
      <c r="O33" s="289"/>
      <c r="P33" s="289"/>
      <c r="Q33" s="289"/>
      <c r="R33" s="289"/>
      <c r="S33" s="289"/>
      <c r="T33" s="289"/>
      <c r="U33" s="289"/>
      <c r="V33" s="289"/>
      <c r="W33" s="289"/>
      <c r="X33" s="289"/>
      <c r="Y33" s="289"/>
      <c r="Z33" s="289"/>
      <c r="AA33" s="289"/>
      <c r="AB33" s="289"/>
      <c r="AC33" s="289"/>
      <c r="AD33" s="289"/>
      <c r="AE33" s="289"/>
      <c r="AF33" s="289"/>
      <c r="AG33" s="357"/>
      <c r="AH33" s="358"/>
      <c r="AI33" s="358"/>
      <c r="AJ33" s="310"/>
      <c r="AK33" s="310"/>
      <c r="AL33" s="310"/>
      <c r="AM33" s="310"/>
      <c r="AN33" s="310"/>
      <c r="AO33" s="310"/>
      <c r="AP33" s="310"/>
      <c r="AQ33" s="310"/>
      <c r="AR33" s="310"/>
      <c r="AS33" s="310"/>
      <c r="AT33" s="310"/>
      <c r="AU33" s="310"/>
      <c r="AV33" s="310"/>
      <c r="AW33" s="310"/>
      <c r="AX33" s="310"/>
      <c r="AY33" s="310"/>
      <c r="AZ33" s="310"/>
      <c r="BA33" s="311"/>
      <c r="BB33" s="154"/>
      <c r="BC33" s="103"/>
    </row>
    <row r="34" spans="2:55" s="104" customFormat="1" ht="18" customHeight="1">
      <c r="B34" s="326"/>
      <c r="C34" s="327"/>
      <c r="D34" s="327"/>
      <c r="E34" s="327"/>
      <c r="F34" s="327"/>
      <c r="G34" s="328"/>
      <c r="H34" s="240"/>
      <c r="I34" s="241"/>
      <c r="J34" s="241"/>
      <c r="K34" s="241"/>
      <c r="L34" s="290"/>
      <c r="M34" s="290"/>
      <c r="N34" s="290"/>
      <c r="O34" s="290"/>
      <c r="P34" s="290"/>
      <c r="Q34" s="290"/>
      <c r="R34" s="290"/>
      <c r="S34" s="290"/>
      <c r="T34" s="290"/>
      <c r="U34" s="290"/>
      <c r="V34" s="290"/>
      <c r="W34" s="290"/>
      <c r="X34" s="290"/>
      <c r="Y34" s="290"/>
      <c r="Z34" s="290"/>
      <c r="AA34" s="290"/>
      <c r="AB34" s="290"/>
      <c r="AC34" s="290"/>
      <c r="AD34" s="290"/>
      <c r="AE34" s="290"/>
      <c r="AF34" s="290"/>
      <c r="AG34" s="359"/>
      <c r="AH34" s="360"/>
      <c r="AI34" s="360"/>
      <c r="AJ34" s="312"/>
      <c r="AK34" s="312"/>
      <c r="AL34" s="312"/>
      <c r="AM34" s="312"/>
      <c r="AN34" s="312"/>
      <c r="AO34" s="312"/>
      <c r="AP34" s="312"/>
      <c r="AQ34" s="312"/>
      <c r="AR34" s="312"/>
      <c r="AS34" s="312"/>
      <c r="AT34" s="312"/>
      <c r="AU34" s="312"/>
      <c r="AV34" s="312"/>
      <c r="AW34" s="312"/>
      <c r="AX34" s="312"/>
      <c r="AY34" s="312"/>
      <c r="AZ34" s="312"/>
      <c r="BA34" s="313"/>
      <c r="BB34" s="154"/>
      <c r="BC34" s="103"/>
    </row>
    <row r="35" spans="2:55" s="104" customFormat="1" ht="18" customHeight="1">
      <c r="B35" s="326"/>
      <c r="C35" s="327"/>
      <c r="D35" s="327"/>
      <c r="E35" s="327"/>
      <c r="F35" s="327"/>
      <c r="G35" s="328"/>
      <c r="H35" s="108" t="s">
        <v>268</v>
      </c>
      <c r="I35" s="109"/>
      <c r="J35" s="109"/>
      <c r="K35" s="105" t="s">
        <v>269</v>
      </c>
      <c r="L35" s="244" t="s">
        <v>378</v>
      </c>
      <c r="M35" s="245"/>
      <c r="N35" s="245"/>
      <c r="O35" s="245"/>
      <c r="P35" s="245"/>
      <c r="Q35" s="245"/>
      <c r="R35" s="245"/>
      <c r="S35" s="242"/>
      <c r="T35" s="242"/>
      <c r="U35" s="242"/>
      <c r="V35" s="242"/>
      <c r="W35" s="242"/>
      <c r="X35" s="242"/>
      <c r="Y35" s="242"/>
      <c r="Z35" s="242"/>
      <c r="AA35" s="242"/>
      <c r="AB35" s="242"/>
      <c r="AC35" s="242"/>
      <c r="AD35" s="242"/>
      <c r="AE35" s="242"/>
      <c r="AF35" s="243"/>
      <c r="AG35" s="293" t="s">
        <v>273</v>
      </c>
      <c r="AH35" s="294"/>
      <c r="AI35" s="294"/>
      <c r="AJ35" s="316" t="s">
        <v>383</v>
      </c>
      <c r="AK35" s="291"/>
      <c r="AL35" s="291"/>
      <c r="AM35" s="291"/>
      <c r="AN35" s="291"/>
      <c r="AO35" s="291"/>
      <c r="AP35" s="291"/>
      <c r="AQ35" s="291"/>
      <c r="AR35" s="291"/>
      <c r="AS35" s="291"/>
      <c r="AT35" s="291"/>
      <c r="AU35" s="291"/>
      <c r="AV35" s="291"/>
      <c r="AW35" s="291"/>
      <c r="AX35" s="291"/>
      <c r="AY35" s="291"/>
      <c r="AZ35" s="291"/>
      <c r="BA35" s="292"/>
      <c r="BB35" s="154"/>
      <c r="BC35" s="103"/>
    </row>
    <row r="36" spans="2:55" s="104" customFormat="1" ht="18" customHeight="1">
      <c r="B36" s="326"/>
      <c r="C36" s="327"/>
      <c r="D36" s="327"/>
      <c r="E36" s="327"/>
      <c r="F36" s="327"/>
      <c r="G36" s="328"/>
      <c r="H36" s="110"/>
      <c r="I36" s="111"/>
      <c r="J36" s="111"/>
      <c r="K36" s="111"/>
      <c r="L36" s="234" t="s">
        <v>379</v>
      </c>
      <c r="M36" s="234"/>
      <c r="N36" s="234"/>
      <c r="O36" s="234"/>
      <c r="P36" s="234"/>
      <c r="Q36" s="234"/>
      <c r="R36" s="234"/>
      <c r="S36" s="234"/>
      <c r="T36" s="234"/>
      <c r="U36" s="234"/>
      <c r="V36" s="234"/>
      <c r="W36" s="234"/>
      <c r="X36" s="234"/>
      <c r="Y36" s="234"/>
      <c r="Z36" s="234"/>
      <c r="AA36" s="234"/>
      <c r="AB36" s="234"/>
      <c r="AC36" s="234"/>
      <c r="AD36" s="234"/>
      <c r="AE36" s="234"/>
      <c r="AF36" s="235"/>
      <c r="AG36" s="253" t="s">
        <v>274</v>
      </c>
      <c r="AH36" s="254"/>
      <c r="AI36" s="254"/>
      <c r="AJ36" s="304" t="s">
        <v>384</v>
      </c>
      <c r="AK36" s="277"/>
      <c r="AL36" s="277"/>
      <c r="AM36" s="277"/>
      <c r="AN36" s="277"/>
      <c r="AO36" s="277"/>
      <c r="AP36" s="277"/>
      <c r="AQ36" s="277"/>
      <c r="AR36" s="277"/>
      <c r="AS36" s="277"/>
      <c r="AT36" s="277"/>
      <c r="AU36" s="277"/>
      <c r="AV36" s="277"/>
      <c r="AW36" s="277"/>
      <c r="AX36" s="277"/>
      <c r="AY36" s="277"/>
      <c r="AZ36" s="277"/>
      <c r="BA36" s="278"/>
      <c r="BB36" s="154"/>
      <c r="BC36" s="103"/>
    </row>
    <row r="37" spans="2:55" s="104" customFormat="1" ht="18" customHeight="1" thickBot="1">
      <c r="B37" s="329"/>
      <c r="C37" s="330"/>
      <c r="D37" s="330"/>
      <c r="E37" s="330"/>
      <c r="F37" s="330"/>
      <c r="G37" s="331"/>
      <c r="H37" s="112"/>
      <c r="I37" s="113"/>
      <c r="J37" s="113"/>
      <c r="K37" s="113"/>
      <c r="L37" s="236"/>
      <c r="M37" s="236"/>
      <c r="N37" s="236"/>
      <c r="O37" s="236"/>
      <c r="P37" s="236"/>
      <c r="Q37" s="236"/>
      <c r="R37" s="236"/>
      <c r="S37" s="236"/>
      <c r="T37" s="236"/>
      <c r="U37" s="236"/>
      <c r="V37" s="236"/>
      <c r="W37" s="236"/>
      <c r="X37" s="236"/>
      <c r="Y37" s="236"/>
      <c r="Z37" s="236"/>
      <c r="AA37" s="236"/>
      <c r="AB37" s="236"/>
      <c r="AC37" s="236"/>
      <c r="AD37" s="236"/>
      <c r="AE37" s="236"/>
      <c r="AF37" s="237"/>
      <c r="AG37" s="279" t="s">
        <v>275</v>
      </c>
      <c r="AH37" s="280"/>
      <c r="AI37" s="280"/>
      <c r="AJ37" s="281"/>
      <c r="AK37" s="314"/>
      <c r="AL37" s="314"/>
      <c r="AM37" s="314"/>
      <c r="AN37" s="314"/>
      <c r="AO37" s="314"/>
      <c r="AP37" s="314"/>
      <c r="AQ37" s="314"/>
      <c r="AR37" s="314"/>
      <c r="AS37" s="314"/>
      <c r="AT37" s="314"/>
      <c r="AU37" s="314"/>
      <c r="AV37" s="314"/>
      <c r="AW37" s="314"/>
      <c r="AX37" s="314"/>
      <c r="AY37" s="314"/>
      <c r="AZ37" s="314"/>
      <c r="BA37" s="315"/>
      <c r="BB37" s="154"/>
      <c r="BC37" s="103"/>
    </row>
    <row r="38" spans="2:55" s="104" customFormat="1" ht="18" customHeight="1">
      <c r="B38" s="301" t="s">
        <v>284</v>
      </c>
      <c r="C38" s="259"/>
      <c r="D38" s="259"/>
      <c r="E38" s="259"/>
      <c r="F38" s="259"/>
      <c r="G38" s="260"/>
      <c r="H38" s="322" t="s">
        <v>205</v>
      </c>
      <c r="I38" s="248"/>
      <c r="J38" s="246" t="s">
        <v>276</v>
      </c>
      <c r="K38" s="246"/>
      <c r="L38" s="246"/>
      <c r="M38" s="246"/>
      <c r="N38" s="246"/>
      <c r="O38" s="246"/>
      <c r="P38" s="246"/>
      <c r="Q38" s="246"/>
      <c r="R38" s="246"/>
      <c r="S38" s="246"/>
      <c r="T38" s="246"/>
      <c r="U38" s="248" t="s">
        <v>365</v>
      </c>
      <c r="V38" s="248"/>
      <c r="W38" s="246" t="s">
        <v>367</v>
      </c>
      <c r="X38" s="246"/>
      <c r="Y38" s="246"/>
      <c r="Z38" s="246"/>
      <c r="AA38" s="246"/>
      <c r="AB38" s="246"/>
      <c r="AC38" s="246"/>
      <c r="AD38" s="246"/>
      <c r="AE38" s="246"/>
      <c r="AF38" s="246"/>
      <c r="AG38" s="317"/>
      <c r="AH38" s="317"/>
      <c r="AI38" s="246"/>
      <c r="AJ38" s="246"/>
      <c r="AK38" s="246"/>
      <c r="AL38" s="246"/>
      <c r="AM38" s="246"/>
      <c r="AN38" s="246"/>
      <c r="AO38" s="246"/>
      <c r="AP38" s="246"/>
      <c r="AQ38" s="246"/>
      <c r="AR38" s="246"/>
      <c r="AS38" s="246"/>
      <c r="AT38" s="246"/>
      <c r="AU38" s="246"/>
      <c r="AV38" s="246"/>
      <c r="AW38" s="246"/>
      <c r="AX38" s="246"/>
      <c r="AY38" s="246"/>
      <c r="AZ38" s="246"/>
      <c r="BA38" s="302"/>
      <c r="BB38" s="154"/>
      <c r="BC38" s="103"/>
    </row>
    <row r="39" spans="2:55" s="104" customFormat="1" ht="18" customHeight="1" thickBot="1">
      <c r="B39" s="319"/>
      <c r="C39" s="320"/>
      <c r="D39" s="320"/>
      <c r="E39" s="320"/>
      <c r="F39" s="320"/>
      <c r="G39" s="321"/>
      <c r="H39" s="323"/>
      <c r="I39" s="249"/>
      <c r="J39" s="247"/>
      <c r="K39" s="247"/>
      <c r="L39" s="247"/>
      <c r="M39" s="247"/>
      <c r="N39" s="247"/>
      <c r="O39" s="247"/>
      <c r="P39" s="247"/>
      <c r="Q39" s="247"/>
      <c r="R39" s="247"/>
      <c r="S39" s="247"/>
      <c r="T39" s="247"/>
      <c r="U39" s="249"/>
      <c r="V39" s="249"/>
      <c r="W39" s="247"/>
      <c r="X39" s="247"/>
      <c r="Y39" s="247"/>
      <c r="Z39" s="247"/>
      <c r="AA39" s="247"/>
      <c r="AB39" s="247"/>
      <c r="AC39" s="247"/>
      <c r="AD39" s="247"/>
      <c r="AE39" s="247"/>
      <c r="AF39" s="247"/>
      <c r="AG39" s="318"/>
      <c r="AH39" s="318"/>
      <c r="AI39" s="247"/>
      <c r="AJ39" s="247"/>
      <c r="AK39" s="247"/>
      <c r="AL39" s="247"/>
      <c r="AM39" s="247"/>
      <c r="AN39" s="247"/>
      <c r="AO39" s="247"/>
      <c r="AP39" s="247"/>
      <c r="AQ39" s="247"/>
      <c r="AR39" s="247"/>
      <c r="AS39" s="247"/>
      <c r="AT39" s="247"/>
      <c r="AU39" s="247"/>
      <c r="AV39" s="247"/>
      <c r="AW39" s="247"/>
      <c r="AX39" s="247"/>
      <c r="AY39" s="247"/>
      <c r="AZ39" s="247"/>
      <c r="BA39" s="303"/>
      <c r="BB39" s="154"/>
      <c r="BC39" s="103"/>
    </row>
    <row r="40" spans="2:55" s="104" customFormat="1" ht="12.95" customHeight="1">
      <c r="B40" s="258" t="s">
        <v>282</v>
      </c>
      <c r="C40" s="259"/>
      <c r="D40" s="259"/>
      <c r="E40" s="259"/>
      <c r="F40" s="259"/>
      <c r="G40" s="260"/>
      <c r="H40" s="273" t="s">
        <v>266</v>
      </c>
      <c r="I40" s="274"/>
      <c r="J40" s="274"/>
      <c r="K40" s="274"/>
      <c r="L40" s="285"/>
      <c r="M40" s="285"/>
      <c r="N40" s="285"/>
      <c r="O40" s="285"/>
      <c r="P40" s="285"/>
      <c r="Q40" s="285"/>
      <c r="R40" s="285"/>
      <c r="S40" s="285"/>
      <c r="T40" s="285"/>
      <c r="U40" s="285"/>
      <c r="V40" s="285"/>
      <c r="W40" s="285"/>
      <c r="X40" s="285"/>
      <c r="Y40" s="285"/>
      <c r="Z40" s="285"/>
      <c r="AA40" s="285"/>
      <c r="AB40" s="285"/>
      <c r="AC40" s="285"/>
      <c r="AD40" s="285"/>
      <c r="AE40" s="285"/>
      <c r="AF40" s="285"/>
      <c r="AG40" s="287" t="s">
        <v>277</v>
      </c>
      <c r="AH40" s="288"/>
      <c r="AI40" s="288"/>
      <c r="AJ40" s="283"/>
      <c r="AK40" s="283"/>
      <c r="AL40" s="283"/>
      <c r="AM40" s="283"/>
      <c r="AN40" s="283"/>
      <c r="AO40" s="283"/>
      <c r="AP40" s="283"/>
      <c r="AQ40" s="283"/>
      <c r="AR40" s="283"/>
      <c r="AS40" s="283"/>
      <c r="AT40" s="283"/>
      <c r="AU40" s="283"/>
      <c r="AV40" s="283"/>
      <c r="AW40" s="283"/>
      <c r="AX40" s="283"/>
      <c r="AY40" s="283"/>
      <c r="AZ40" s="283"/>
      <c r="BA40" s="284"/>
      <c r="BB40" s="154"/>
      <c r="BC40" s="103"/>
    </row>
    <row r="41" spans="2:55" s="104" customFormat="1" ht="12.95" customHeight="1">
      <c r="B41" s="261"/>
      <c r="C41" s="262"/>
      <c r="D41" s="262"/>
      <c r="E41" s="262"/>
      <c r="F41" s="262"/>
      <c r="G41" s="263"/>
      <c r="H41" s="275"/>
      <c r="I41" s="276"/>
      <c r="J41" s="276"/>
      <c r="K41" s="276"/>
      <c r="L41" s="286"/>
      <c r="M41" s="286"/>
      <c r="N41" s="286"/>
      <c r="O41" s="286"/>
      <c r="P41" s="286"/>
      <c r="Q41" s="286"/>
      <c r="R41" s="286"/>
      <c r="S41" s="286"/>
      <c r="T41" s="286"/>
      <c r="U41" s="286"/>
      <c r="V41" s="286"/>
      <c r="W41" s="286"/>
      <c r="X41" s="286"/>
      <c r="Y41" s="286"/>
      <c r="Z41" s="286"/>
      <c r="AA41" s="286"/>
      <c r="AB41" s="286"/>
      <c r="AC41" s="286"/>
      <c r="AD41" s="286"/>
      <c r="AE41" s="286"/>
      <c r="AF41" s="286"/>
      <c r="AG41" s="264" t="s">
        <v>267</v>
      </c>
      <c r="AH41" s="265"/>
      <c r="AI41" s="265"/>
      <c r="AJ41" s="295"/>
      <c r="AK41" s="295"/>
      <c r="AL41" s="295"/>
      <c r="AM41" s="295"/>
      <c r="AN41" s="295"/>
      <c r="AO41" s="295"/>
      <c r="AP41" s="295"/>
      <c r="AQ41" s="295"/>
      <c r="AR41" s="295"/>
      <c r="AS41" s="295"/>
      <c r="AT41" s="295"/>
      <c r="AU41" s="295"/>
      <c r="AV41" s="295"/>
      <c r="AW41" s="295"/>
      <c r="AX41" s="295"/>
      <c r="AY41" s="295"/>
      <c r="AZ41" s="295"/>
      <c r="BA41" s="296"/>
      <c r="BB41" s="154"/>
      <c r="BC41" s="103"/>
    </row>
    <row r="42" spans="2:55" s="104" customFormat="1" ht="12.95" customHeight="1">
      <c r="B42" s="261"/>
      <c r="C42" s="262"/>
      <c r="D42" s="262"/>
      <c r="E42" s="262"/>
      <c r="F42" s="262"/>
      <c r="G42" s="263"/>
      <c r="H42" s="238" t="s">
        <v>271</v>
      </c>
      <c r="I42" s="239"/>
      <c r="J42" s="239"/>
      <c r="K42" s="239"/>
      <c r="L42" s="289"/>
      <c r="M42" s="289"/>
      <c r="N42" s="289"/>
      <c r="O42" s="289"/>
      <c r="P42" s="289"/>
      <c r="Q42" s="289"/>
      <c r="R42" s="289"/>
      <c r="S42" s="289"/>
      <c r="T42" s="289"/>
      <c r="U42" s="289"/>
      <c r="V42" s="289"/>
      <c r="W42" s="289"/>
      <c r="X42" s="289"/>
      <c r="Y42" s="289"/>
      <c r="Z42" s="289"/>
      <c r="AA42" s="289"/>
      <c r="AB42" s="289"/>
      <c r="AC42" s="289"/>
      <c r="AD42" s="289"/>
      <c r="AE42" s="289"/>
      <c r="AF42" s="289"/>
      <c r="AG42" s="266"/>
      <c r="AH42" s="267"/>
      <c r="AI42" s="267"/>
      <c r="AJ42" s="297"/>
      <c r="AK42" s="297"/>
      <c r="AL42" s="297"/>
      <c r="AM42" s="297"/>
      <c r="AN42" s="297"/>
      <c r="AO42" s="297"/>
      <c r="AP42" s="297"/>
      <c r="AQ42" s="297"/>
      <c r="AR42" s="297"/>
      <c r="AS42" s="297"/>
      <c r="AT42" s="297"/>
      <c r="AU42" s="297"/>
      <c r="AV42" s="297"/>
      <c r="AW42" s="297"/>
      <c r="AX42" s="297"/>
      <c r="AY42" s="297"/>
      <c r="AZ42" s="297"/>
      <c r="BA42" s="298"/>
      <c r="BB42" s="154"/>
      <c r="BC42" s="103"/>
    </row>
    <row r="43" spans="2:55" s="104" customFormat="1" ht="12.95" customHeight="1">
      <c r="B43" s="261"/>
      <c r="C43" s="262"/>
      <c r="D43" s="262"/>
      <c r="E43" s="262"/>
      <c r="F43" s="262"/>
      <c r="G43" s="263"/>
      <c r="H43" s="240"/>
      <c r="I43" s="241"/>
      <c r="J43" s="241"/>
      <c r="K43" s="241"/>
      <c r="L43" s="290"/>
      <c r="M43" s="290"/>
      <c r="N43" s="290"/>
      <c r="O43" s="290"/>
      <c r="P43" s="290"/>
      <c r="Q43" s="290"/>
      <c r="R43" s="290"/>
      <c r="S43" s="290"/>
      <c r="T43" s="290"/>
      <c r="U43" s="290"/>
      <c r="V43" s="290"/>
      <c r="W43" s="290"/>
      <c r="X43" s="290"/>
      <c r="Y43" s="290"/>
      <c r="Z43" s="290"/>
      <c r="AA43" s="290"/>
      <c r="AB43" s="290"/>
      <c r="AC43" s="290"/>
      <c r="AD43" s="290"/>
      <c r="AE43" s="290"/>
      <c r="AF43" s="290"/>
      <c r="AG43" s="268"/>
      <c r="AH43" s="269"/>
      <c r="AI43" s="269"/>
      <c r="AJ43" s="299"/>
      <c r="AK43" s="299"/>
      <c r="AL43" s="299"/>
      <c r="AM43" s="299"/>
      <c r="AN43" s="299"/>
      <c r="AO43" s="299"/>
      <c r="AP43" s="299"/>
      <c r="AQ43" s="299"/>
      <c r="AR43" s="299"/>
      <c r="AS43" s="299"/>
      <c r="AT43" s="299"/>
      <c r="AU43" s="299"/>
      <c r="AV43" s="299"/>
      <c r="AW43" s="299"/>
      <c r="AX43" s="299"/>
      <c r="AY43" s="299"/>
      <c r="AZ43" s="299"/>
      <c r="BA43" s="300"/>
      <c r="BB43" s="154"/>
      <c r="BC43" s="103"/>
    </row>
    <row r="44" spans="2:55" s="104" customFormat="1" ht="20.100000000000001" customHeight="1">
      <c r="B44" s="270" t="s">
        <v>272</v>
      </c>
      <c r="C44" s="271"/>
      <c r="D44" s="271"/>
      <c r="E44" s="271"/>
      <c r="F44" s="271"/>
      <c r="G44" s="272"/>
      <c r="H44" s="108" t="s">
        <v>268</v>
      </c>
      <c r="I44" s="109"/>
      <c r="J44" s="109"/>
      <c r="K44" s="105" t="s">
        <v>278</v>
      </c>
      <c r="L44" s="245"/>
      <c r="M44" s="245"/>
      <c r="N44" s="245"/>
      <c r="O44" s="245"/>
      <c r="P44" s="245"/>
      <c r="Q44" s="245"/>
      <c r="R44" s="245"/>
      <c r="S44" s="242"/>
      <c r="T44" s="242"/>
      <c r="U44" s="242"/>
      <c r="V44" s="242"/>
      <c r="W44" s="242"/>
      <c r="X44" s="242"/>
      <c r="Y44" s="242"/>
      <c r="Z44" s="242"/>
      <c r="AA44" s="242"/>
      <c r="AB44" s="242"/>
      <c r="AC44" s="242"/>
      <c r="AD44" s="242"/>
      <c r="AE44" s="242"/>
      <c r="AF44" s="243"/>
      <c r="AG44" s="293" t="s">
        <v>279</v>
      </c>
      <c r="AH44" s="294"/>
      <c r="AI44" s="294"/>
      <c r="AJ44" s="291"/>
      <c r="AK44" s="291"/>
      <c r="AL44" s="291"/>
      <c r="AM44" s="291"/>
      <c r="AN44" s="291"/>
      <c r="AO44" s="291"/>
      <c r="AP44" s="291"/>
      <c r="AQ44" s="291"/>
      <c r="AR44" s="291"/>
      <c r="AS44" s="291"/>
      <c r="AT44" s="291"/>
      <c r="AU44" s="291"/>
      <c r="AV44" s="291"/>
      <c r="AW44" s="291"/>
      <c r="AX44" s="291"/>
      <c r="AY44" s="291"/>
      <c r="AZ44" s="291"/>
      <c r="BA44" s="292"/>
      <c r="BB44" s="154"/>
      <c r="BC44" s="103"/>
    </row>
    <row r="45" spans="2:55" s="104" customFormat="1" ht="20.100000000000001" customHeight="1">
      <c r="B45" s="225" t="s">
        <v>365</v>
      </c>
      <c r="C45" s="255" t="s">
        <v>368</v>
      </c>
      <c r="D45" s="256"/>
      <c r="E45" s="256"/>
      <c r="F45" s="256"/>
      <c r="G45" s="257"/>
      <c r="H45" s="110"/>
      <c r="I45" s="111"/>
      <c r="J45" s="111"/>
      <c r="K45" s="111"/>
      <c r="L45" s="234"/>
      <c r="M45" s="234"/>
      <c r="N45" s="234"/>
      <c r="O45" s="234"/>
      <c r="P45" s="234"/>
      <c r="Q45" s="234"/>
      <c r="R45" s="234"/>
      <c r="S45" s="234"/>
      <c r="T45" s="234"/>
      <c r="U45" s="234"/>
      <c r="V45" s="234"/>
      <c r="W45" s="234"/>
      <c r="X45" s="234"/>
      <c r="Y45" s="234"/>
      <c r="Z45" s="234"/>
      <c r="AA45" s="234"/>
      <c r="AB45" s="234"/>
      <c r="AC45" s="234"/>
      <c r="AD45" s="234"/>
      <c r="AE45" s="234"/>
      <c r="AF45" s="235"/>
      <c r="AG45" s="253" t="s">
        <v>280</v>
      </c>
      <c r="AH45" s="254"/>
      <c r="AI45" s="254"/>
      <c r="AJ45" s="277"/>
      <c r="AK45" s="277"/>
      <c r="AL45" s="277"/>
      <c r="AM45" s="277"/>
      <c r="AN45" s="277"/>
      <c r="AO45" s="277"/>
      <c r="AP45" s="277"/>
      <c r="AQ45" s="277"/>
      <c r="AR45" s="277"/>
      <c r="AS45" s="277"/>
      <c r="AT45" s="277"/>
      <c r="AU45" s="277"/>
      <c r="AV45" s="277"/>
      <c r="AW45" s="277"/>
      <c r="AX45" s="277"/>
      <c r="AY45" s="277"/>
      <c r="AZ45" s="277"/>
      <c r="BA45" s="278"/>
      <c r="BB45" s="154"/>
      <c r="BC45" s="103"/>
    </row>
    <row r="46" spans="2:55" s="104" customFormat="1" ht="20.100000000000001" customHeight="1" thickBot="1">
      <c r="B46" s="224"/>
      <c r="C46" s="250"/>
      <c r="D46" s="251"/>
      <c r="E46" s="251"/>
      <c r="F46" s="251"/>
      <c r="G46" s="252"/>
      <c r="H46" s="112"/>
      <c r="I46" s="113"/>
      <c r="J46" s="113"/>
      <c r="K46" s="113"/>
      <c r="L46" s="236"/>
      <c r="M46" s="236"/>
      <c r="N46" s="236"/>
      <c r="O46" s="236"/>
      <c r="P46" s="236"/>
      <c r="Q46" s="236"/>
      <c r="R46" s="236"/>
      <c r="S46" s="236"/>
      <c r="T46" s="236"/>
      <c r="U46" s="236"/>
      <c r="V46" s="236"/>
      <c r="W46" s="236"/>
      <c r="X46" s="236"/>
      <c r="Y46" s="236"/>
      <c r="Z46" s="236"/>
      <c r="AA46" s="236"/>
      <c r="AB46" s="236"/>
      <c r="AC46" s="236"/>
      <c r="AD46" s="236"/>
      <c r="AE46" s="236"/>
      <c r="AF46" s="237"/>
      <c r="AG46" s="279" t="s">
        <v>281</v>
      </c>
      <c r="AH46" s="280"/>
      <c r="AI46" s="280"/>
      <c r="AJ46" s="281"/>
      <c r="AK46" s="281"/>
      <c r="AL46" s="281"/>
      <c r="AM46" s="281"/>
      <c r="AN46" s="281"/>
      <c r="AO46" s="281"/>
      <c r="AP46" s="281"/>
      <c r="AQ46" s="281"/>
      <c r="AR46" s="281"/>
      <c r="AS46" s="281"/>
      <c r="AT46" s="281"/>
      <c r="AU46" s="281"/>
      <c r="AV46" s="281"/>
      <c r="AW46" s="281"/>
      <c r="AX46" s="281"/>
      <c r="AY46" s="281"/>
      <c r="AZ46" s="281"/>
      <c r="BA46" s="282"/>
      <c r="BB46" s="154"/>
      <c r="BC46" s="103"/>
    </row>
    <row r="47" spans="2:55" ht="20.100000000000001" customHeight="1">
      <c r="B47" s="107"/>
      <c r="C47" s="107"/>
      <c r="D47" s="107"/>
      <c r="E47" s="107"/>
      <c r="F47" s="107"/>
      <c r="G47" s="107"/>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row>
    <row r="48" spans="2:55" ht="20.100000000000001" customHeight="1">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c r="AZ48" s="114"/>
      <c r="BA48" s="114"/>
    </row>
    <row r="49" spans="2:53" ht="18" customHeight="1">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c r="BA49" s="114"/>
    </row>
    <row r="50" spans="2:53" ht="18" customHeight="1">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row>
    <row r="51" spans="2:53" ht="18" customHeight="1">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row>
    <row r="52" spans="2:53" ht="18" customHeight="1">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row>
    <row r="53" spans="2:53" ht="18" customHeight="1">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row>
    <row r="54" spans="2:53" ht="18" customHeight="1">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row>
    <row r="55" spans="2:53">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114"/>
      <c r="AZ55" s="114"/>
      <c r="BA55" s="114"/>
    </row>
    <row r="56" spans="2:53" ht="18" customHeight="1">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c r="AZ56" s="114"/>
      <c r="BA56" s="114"/>
    </row>
    <row r="57" spans="2:53" ht="18" customHeight="1">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c r="AZ57" s="114"/>
      <c r="BA57" s="114"/>
    </row>
    <row r="58" spans="2:53" ht="18" customHeight="1">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c r="BA58" s="114"/>
    </row>
    <row r="59" spans="2:53" ht="18" customHeight="1">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row>
    <row r="60" spans="2:53" ht="18" customHeight="1">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c r="BA60" s="114"/>
    </row>
    <row r="61" spans="2:53" ht="18" customHeight="1">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row>
    <row r="62" spans="2:53" ht="18" customHeight="1">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4"/>
    </row>
    <row r="75" spans="55:55" ht="18" customHeight="1">
      <c r="BC75" s="106"/>
    </row>
    <row r="76" spans="55:55" ht="18" customHeight="1">
      <c r="BC76" s="106"/>
    </row>
    <row r="77" spans="55:55" ht="18" customHeight="1">
      <c r="BC77" s="106"/>
    </row>
    <row r="78" spans="55:55" ht="18" customHeight="1">
      <c r="BC78" s="106"/>
    </row>
    <row r="79" spans="55:55">
      <c r="BC79" s="106"/>
    </row>
    <row r="80" spans="55:55">
      <c r="BC80" s="106"/>
    </row>
    <row r="81" spans="55:55">
      <c r="BC81" s="106"/>
    </row>
    <row r="82" spans="55:55">
      <c r="BC82" s="106"/>
    </row>
    <row r="83" spans="55:55">
      <c r="BC83" s="106"/>
    </row>
    <row r="84" spans="55:55">
      <c r="BC84" s="106"/>
    </row>
    <row r="85" spans="55:55">
      <c r="BC85" s="106"/>
    </row>
    <row r="86" spans="55:55">
      <c r="BC86" s="106"/>
    </row>
    <row r="87" spans="55:55" ht="15.95" customHeight="1">
      <c r="BC87" s="106"/>
    </row>
    <row r="88" spans="55:55" ht="15.95" customHeight="1">
      <c r="BC88" s="106"/>
    </row>
    <row r="89" spans="55:55" ht="15.95" customHeight="1">
      <c r="BC89" s="106"/>
    </row>
    <row r="90" spans="55:55" ht="15.95" customHeight="1">
      <c r="BC90" s="106"/>
    </row>
    <row r="91" spans="55:55" ht="15.95" customHeight="1">
      <c r="BC91" s="106"/>
    </row>
    <row r="92" spans="55:55" ht="15.95" customHeight="1">
      <c r="BC92" s="106"/>
    </row>
    <row r="93" spans="55:55" ht="15.95" customHeight="1">
      <c r="BC93" s="106"/>
    </row>
    <row r="94" spans="55:55" ht="15.95" customHeight="1">
      <c r="BC94" s="106"/>
    </row>
    <row r="95" spans="55:55" ht="15.95" customHeight="1">
      <c r="BC95" s="106"/>
    </row>
    <row r="96" spans="55:55" ht="15.95" customHeight="1">
      <c r="BC96" s="106"/>
    </row>
    <row r="97" spans="55:55" ht="15.95" customHeight="1">
      <c r="BC97" s="106"/>
    </row>
    <row r="98" spans="55:55" ht="15.95" customHeight="1">
      <c r="BC98" s="106"/>
    </row>
    <row r="99" spans="55:55" ht="15.95" customHeight="1">
      <c r="BC99" s="106"/>
    </row>
    <row r="100" spans="55:55" ht="15.95" customHeight="1">
      <c r="BC100" s="106"/>
    </row>
    <row r="101" spans="55:55" ht="15.95" customHeight="1">
      <c r="BC101" s="106"/>
    </row>
    <row r="102" spans="55:55" ht="15.95" customHeight="1">
      <c r="BC102" s="106"/>
    </row>
    <row r="103" spans="55:55" ht="15.95" customHeight="1">
      <c r="BC103" s="106"/>
    </row>
    <row r="104" spans="55:55" ht="15.95" customHeight="1">
      <c r="BC104" s="106"/>
    </row>
    <row r="105" spans="55:55" ht="15.95" customHeight="1">
      <c r="BC105" s="106"/>
    </row>
    <row r="106" spans="55:55" ht="15.95" customHeight="1">
      <c r="BC106" s="106"/>
    </row>
    <row r="107" spans="55:55" ht="15.95" customHeight="1">
      <c r="BC107" s="106"/>
    </row>
    <row r="108" spans="55:55" ht="15.95" customHeight="1">
      <c r="BC108" s="106"/>
    </row>
    <row r="109" spans="55:55" ht="15.95" customHeight="1"/>
    <row r="110" spans="55:55" ht="15.95" customHeight="1"/>
    <row r="111" spans="55:55" ht="15.95" customHeight="1"/>
    <row r="112" spans="55:55"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37" ht="24" customHeight="1"/>
    <row r="138" ht="24" customHeight="1"/>
    <row r="139" ht="24" customHeight="1"/>
    <row r="140" ht="24" customHeight="1"/>
    <row r="141" ht="24" customHeight="1"/>
    <row r="142" ht="24" customHeight="1"/>
    <row r="143" ht="24" customHeight="1"/>
    <row r="144" ht="24" customHeight="1"/>
    <row r="145" spans="55:55" ht="20.100000000000001" customHeight="1"/>
    <row r="146" spans="55:55" ht="20.100000000000001" customHeight="1"/>
    <row r="147" spans="55:55" ht="24" customHeight="1"/>
    <row r="148" spans="55:55" ht="20.100000000000001" customHeight="1"/>
    <row r="149" spans="55:55" ht="20.100000000000001" customHeight="1"/>
    <row r="150" spans="55:55" ht="20.100000000000001" customHeight="1"/>
    <row r="151" spans="55:55" ht="20.100000000000001" customHeight="1"/>
    <row r="152" spans="55:55" ht="20.100000000000001" customHeight="1"/>
    <row r="153" spans="55:55" ht="24" customHeight="1"/>
    <row r="154" spans="55:55" ht="18" customHeight="1">
      <c r="BC154" s="104"/>
    </row>
    <row r="155" spans="55:55" ht="18" customHeight="1"/>
    <row r="156" spans="55:55" ht="18" customHeight="1"/>
    <row r="157" spans="55:55" ht="18" customHeight="1"/>
    <row r="158" spans="55:55" ht="24" customHeight="1"/>
  </sheetData>
  <sheetProtection password="CA41" sheet="1" objects="1" scenarios="1"/>
  <mergeCells count="90">
    <mergeCell ref="B6:BA6"/>
    <mergeCell ref="B25:G30"/>
    <mergeCell ref="S28:AF28"/>
    <mergeCell ref="AG29:AI29"/>
    <mergeCell ref="H25:K25"/>
    <mergeCell ref="H26:K27"/>
    <mergeCell ref="L29:AF30"/>
    <mergeCell ref="L28:R28"/>
    <mergeCell ref="L25:BA25"/>
    <mergeCell ref="L26:BA27"/>
    <mergeCell ref="AJ30:BA30"/>
    <mergeCell ref="AJ29:BA29"/>
    <mergeCell ref="B7:G15"/>
    <mergeCell ref="B22:G24"/>
    <mergeCell ref="H20:AB21"/>
    <mergeCell ref="H17:BA18"/>
    <mergeCell ref="H22:K23"/>
    <mergeCell ref="AC19:BA19"/>
    <mergeCell ref="H19:AB19"/>
    <mergeCell ref="H7:N7"/>
    <mergeCell ref="U24:Y24"/>
    <mergeCell ref="AC20:BA21"/>
    <mergeCell ref="H16:BA16"/>
    <mergeCell ref="H10:BA10"/>
    <mergeCell ref="AG35:AI35"/>
    <mergeCell ref="AG31:AI31"/>
    <mergeCell ref="AJ28:BA28"/>
    <mergeCell ref="AG32:AI34"/>
    <mergeCell ref="AG28:AI28"/>
    <mergeCell ref="H24:L24"/>
    <mergeCell ref="AN2:BA2"/>
    <mergeCell ref="AR5:AS5"/>
    <mergeCell ref="B3:BA3"/>
    <mergeCell ref="AX5:AY5"/>
    <mergeCell ref="AO5:AQ5"/>
    <mergeCell ref="AJ5:AN5"/>
    <mergeCell ref="B2:AE2"/>
    <mergeCell ref="B4:BA4"/>
    <mergeCell ref="AV5:AW5"/>
    <mergeCell ref="AT5:AU5"/>
    <mergeCell ref="AL2:AM2"/>
    <mergeCell ref="AF2:AG2"/>
    <mergeCell ref="AH2:AK2"/>
    <mergeCell ref="B5:AI5"/>
    <mergeCell ref="M24:T24"/>
    <mergeCell ref="B16:G21"/>
    <mergeCell ref="AI38:BA39"/>
    <mergeCell ref="AJ36:BA36"/>
    <mergeCell ref="AG30:AI30"/>
    <mergeCell ref="AJ31:BA31"/>
    <mergeCell ref="AJ32:BA34"/>
    <mergeCell ref="AJ37:BA37"/>
    <mergeCell ref="AG36:AI36"/>
    <mergeCell ref="AJ35:BA35"/>
    <mergeCell ref="AG37:AI37"/>
    <mergeCell ref="AG38:AH39"/>
    <mergeCell ref="B38:G39"/>
    <mergeCell ref="H38:I39"/>
    <mergeCell ref="H31:K32"/>
    <mergeCell ref="L31:AF32"/>
    <mergeCell ref="B31:G37"/>
    <mergeCell ref="AJ45:BA45"/>
    <mergeCell ref="AG46:AI46"/>
    <mergeCell ref="AJ46:BA46"/>
    <mergeCell ref="AJ40:BA40"/>
    <mergeCell ref="S44:AF44"/>
    <mergeCell ref="L40:AF41"/>
    <mergeCell ref="AG40:AI40"/>
    <mergeCell ref="L42:AF43"/>
    <mergeCell ref="AJ44:BA44"/>
    <mergeCell ref="AG44:AI44"/>
    <mergeCell ref="L44:R44"/>
    <mergeCell ref="AJ41:BA43"/>
    <mergeCell ref="C46:G46"/>
    <mergeCell ref="L45:AF46"/>
    <mergeCell ref="AG45:AI45"/>
    <mergeCell ref="C45:G45"/>
    <mergeCell ref="H42:K43"/>
    <mergeCell ref="B40:G43"/>
    <mergeCell ref="AG41:AI43"/>
    <mergeCell ref="B44:G44"/>
    <mergeCell ref="H40:K41"/>
    <mergeCell ref="L36:AF37"/>
    <mergeCell ref="H33:K34"/>
    <mergeCell ref="S35:AF35"/>
    <mergeCell ref="L35:R35"/>
    <mergeCell ref="J38:T39"/>
    <mergeCell ref="U38:V39"/>
    <mergeCell ref="W38:AF39"/>
    <mergeCell ref="L33:AF34"/>
  </mergeCells>
  <phoneticPr fontId="4"/>
  <dataValidations count="4">
    <dataValidation type="list" allowBlank="1" showInputMessage="1" showErrorMessage="1" sqref="B45">
      <formula1>"□,■"</formula1>
    </dataValidation>
    <dataValidation type="list" allowBlank="1" showInputMessage="1" sqref="AC7:AD7 H38 J8:J9 J11:J15 U38 V23">
      <formula1>"■,□"</formula1>
    </dataValidation>
    <dataValidation allowBlank="1" showInputMessage="1" sqref="H13:I14 H8:I9 M23 M22 AG38:AH39"/>
    <dataValidation type="list" showInputMessage="1" sqref="M24:T24">
      <formula1>"RC造,RC造(プレハブ),ＳＲＣ造,木造軸組工法,木造枠組壁工法,木造（プレハブ）,Ｓ造,Ｓ造（プレハブ）"</formula1>
    </dataValidation>
  </dataValidations>
  <printOptions horizontalCentered="1"/>
  <pageMargins left="0.59055118110236227" right="0.19685039370078741" top="0.78740157480314965" bottom="0.47244094488188981" header="0.51181102362204722" footer="0.31496062992125984"/>
  <pageSetup paperSize="9" scale="87" orientation="portrait" blackAndWhite="1" r:id="rId1"/>
  <headerFooter alignWithMargins="0">
    <oddHeader>&amp;R&amp;"ＭＳ Ｐ明朝,標準"&amp;9KJH住宅省エネルギー性能証明書－別記第１号様式</oddHeader>
    <oddFooter>&amp;R&amp;"ＭＳ Ｐ明朝,標準"&amp;9九州住宅保証株式会社　20230110</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S47"/>
  <sheetViews>
    <sheetView view="pageBreakPreview" topLeftCell="A10" zoomScaleNormal="100" zoomScaleSheetLayoutView="100" workbookViewId="0">
      <selection activeCell="M37" sqref="M37"/>
    </sheetView>
  </sheetViews>
  <sheetFormatPr defaultColWidth="3.5703125" defaultRowHeight="16.5" customHeight="1"/>
  <cols>
    <col min="1" max="34" width="3.5703125" style="163" customWidth="1"/>
    <col min="35" max="16384" width="3.5703125" style="163"/>
  </cols>
  <sheetData>
    <row r="2" spans="1:45" ht="16.5" customHeight="1">
      <c r="A2" s="404" t="s">
        <v>306</v>
      </c>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162"/>
      <c r="AE2" s="162"/>
      <c r="AF2" s="162"/>
      <c r="AG2" s="162"/>
      <c r="AH2" s="162"/>
      <c r="AI2" s="162"/>
    </row>
    <row r="3" spans="1:45" ht="16.5" customHeight="1">
      <c r="A3" s="164"/>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row>
    <row r="4" spans="1:45" ht="16.5" customHeight="1">
      <c r="A4" s="165"/>
      <c r="B4" s="165"/>
      <c r="C4" s="165"/>
      <c r="D4" s="165"/>
      <c r="E4" s="165"/>
      <c r="F4" s="165"/>
      <c r="G4" s="165"/>
      <c r="H4" s="165"/>
      <c r="I4" s="165"/>
      <c r="J4" s="165"/>
      <c r="K4" s="165"/>
      <c r="L4" s="166"/>
      <c r="M4" s="166"/>
      <c r="N4" s="166"/>
      <c r="O4" s="166"/>
      <c r="P4" s="166"/>
      <c r="Q4" s="166"/>
      <c r="R4" s="166"/>
      <c r="S4" s="166"/>
      <c r="T4" s="401" t="str">
        <f>住宅性能証明申込書!AJ5</f>
        <v>令和５</v>
      </c>
      <c r="U4" s="401"/>
      <c r="V4" s="401"/>
      <c r="W4" s="167" t="s">
        <v>234</v>
      </c>
      <c r="X4" s="401">
        <f>住宅性能証明申込書!AR5</f>
        <v>1</v>
      </c>
      <c r="Y4" s="401"/>
      <c r="Z4" s="167" t="s">
        <v>307</v>
      </c>
      <c r="AA4" s="401">
        <f>住宅性能証明申込書!AV5</f>
        <v>25</v>
      </c>
      <c r="AB4" s="401"/>
      <c r="AC4" s="167" t="s">
        <v>308</v>
      </c>
    </row>
    <row r="5" spans="1:45" ht="16.5" customHeight="1">
      <c r="A5" s="165" t="s">
        <v>309</v>
      </c>
      <c r="B5" s="165"/>
      <c r="C5" s="165"/>
      <c r="D5" s="165"/>
      <c r="E5" s="165"/>
      <c r="F5" s="165"/>
      <c r="G5" s="165"/>
      <c r="H5" s="165"/>
      <c r="I5" s="165"/>
      <c r="J5" s="165"/>
      <c r="K5" s="165"/>
      <c r="L5" s="166"/>
      <c r="M5" s="166"/>
      <c r="N5" s="166"/>
      <c r="O5" s="166"/>
      <c r="P5" s="166"/>
      <c r="Q5" s="166"/>
      <c r="R5" s="166"/>
      <c r="S5" s="166"/>
      <c r="T5" s="166"/>
      <c r="U5" s="166"/>
      <c r="V5" s="166"/>
      <c r="W5" s="166"/>
      <c r="X5" s="166"/>
      <c r="Y5" s="166"/>
      <c r="Z5" s="166"/>
      <c r="AA5" s="166"/>
      <c r="AB5" s="166"/>
    </row>
    <row r="6" spans="1:45" ht="16.5" customHeight="1">
      <c r="A6" s="166"/>
      <c r="B6" s="166"/>
      <c r="C6" s="166"/>
      <c r="D6" s="166"/>
      <c r="E6" s="166"/>
      <c r="F6" s="166"/>
      <c r="G6" s="166"/>
      <c r="H6" s="166"/>
      <c r="I6" s="166"/>
      <c r="J6" s="166"/>
      <c r="K6" s="166"/>
      <c r="L6" s="166"/>
      <c r="M6" s="166"/>
      <c r="N6" s="166"/>
      <c r="O6" s="169"/>
      <c r="P6" s="169"/>
      <c r="Q6" s="169"/>
      <c r="R6" s="169"/>
      <c r="S6" s="169"/>
      <c r="T6" s="169"/>
      <c r="U6" s="169"/>
      <c r="V6" s="169"/>
      <c r="W6" s="169"/>
      <c r="X6" s="169"/>
      <c r="Y6" s="169"/>
      <c r="Z6" s="169"/>
      <c r="AA6" s="169"/>
      <c r="AB6" s="166"/>
    </row>
    <row r="7" spans="1:45" ht="16.5" customHeight="1">
      <c r="A7" s="166"/>
      <c r="B7" s="166"/>
      <c r="C7" s="166"/>
      <c r="D7" s="166"/>
      <c r="E7" s="166"/>
      <c r="F7" s="166"/>
      <c r="G7" s="166"/>
      <c r="H7" s="166"/>
      <c r="I7" s="166"/>
      <c r="M7" s="170" t="s">
        <v>310</v>
      </c>
      <c r="N7" s="170"/>
      <c r="O7" s="170"/>
      <c r="P7" s="170"/>
      <c r="Q7" s="170"/>
      <c r="R7" s="171"/>
      <c r="T7" s="405" t="str">
        <f>住宅性能証明申込書!L29</f>
        <v>福岡県福岡市中央区薬院1丁目000番0</v>
      </c>
      <c r="U7" s="405"/>
      <c r="V7" s="405"/>
      <c r="W7" s="405"/>
      <c r="X7" s="405"/>
      <c r="Y7" s="405"/>
      <c r="Z7" s="405"/>
      <c r="AA7" s="405"/>
      <c r="AB7" s="405"/>
      <c r="AC7" s="405"/>
    </row>
    <row r="8" spans="1:45" ht="16.5" customHeight="1">
      <c r="A8" s="166"/>
      <c r="B8" s="166"/>
      <c r="C8" s="166"/>
      <c r="D8" s="166"/>
      <c r="E8" s="166"/>
      <c r="F8" s="166"/>
      <c r="G8" s="166"/>
      <c r="H8" s="166"/>
      <c r="I8" s="166"/>
      <c r="M8" s="170" t="s">
        <v>311</v>
      </c>
      <c r="N8" s="170"/>
      <c r="O8" s="170"/>
      <c r="P8" s="170"/>
      <c r="Q8" s="170"/>
      <c r="R8" s="171"/>
      <c r="T8" s="406"/>
      <c r="U8" s="406"/>
      <c r="V8" s="406"/>
      <c r="W8" s="406"/>
      <c r="X8" s="406"/>
      <c r="Y8" s="406"/>
      <c r="Z8" s="406"/>
      <c r="AA8" s="406"/>
      <c r="AB8" s="406"/>
      <c r="AC8" s="406"/>
      <c r="AS8" s="172"/>
    </row>
    <row r="9" spans="1:45" ht="16.5" customHeight="1">
      <c r="A9" s="166"/>
      <c r="B9" s="166"/>
      <c r="C9" s="166"/>
      <c r="D9" s="166"/>
      <c r="E9" s="166"/>
      <c r="F9" s="166"/>
      <c r="G9" s="166"/>
      <c r="H9" s="166"/>
      <c r="I9" s="166"/>
      <c r="M9" s="170" t="s">
        <v>312</v>
      </c>
      <c r="N9" s="170"/>
      <c r="O9" s="170"/>
      <c r="P9" s="170"/>
      <c r="Q9" s="170"/>
      <c r="R9" s="171"/>
      <c r="T9" s="407" t="str">
        <f>住宅性能証明申込書!L26</f>
        <v>九州　太郎</v>
      </c>
      <c r="U9" s="408"/>
      <c r="V9" s="408"/>
      <c r="W9" s="408"/>
      <c r="X9" s="408"/>
      <c r="Y9" s="408"/>
      <c r="Z9" s="408"/>
      <c r="AA9" s="408"/>
      <c r="AB9" s="408"/>
      <c r="AC9" s="408"/>
      <c r="AS9" s="172"/>
    </row>
    <row r="10" spans="1:45" ht="16.5" customHeight="1">
      <c r="A10" s="166"/>
      <c r="B10" s="166"/>
      <c r="C10" s="166"/>
      <c r="D10" s="166"/>
      <c r="E10" s="166"/>
      <c r="F10" s="166"/>
      <c r="G10" s="166"/>
      <c r="H10" s="166"/>
      <c r="I10" s="166"/>
      <c r="M10" s="173"/>
      <c r="N10" s="173"/>
      <c r="O10" s="173"/>
      <c r="P10" s="173"/>
      <c r="Q10" s="173"/>
      <c r="R10" s="174"/>
      <c r="T10" s="406"/>
      <c r="U10" s="406"/>
      <c r="V10" s="406"/>
      <c r="W10" s="406"/>
      <c r="X10" s="406"/>
      <c r="Y10" s="406"/>
      <c r="Z10" s="406"/>
      <c r="AA10" s="406"/>
      <c r="AB10" s="406"/>
      <c r="AC10" s="406"/>
      <c r="AO10" s="170"/>
      <c r="AP10" s="170"/>
      <c r="AQ10" s="170"/>
      <c r="AR10" s="170"/>
      <c r="AS10" s="171"/>
    </row>
    <row r="11" spans="1:45" ht="16.5" customHeight="1">
      <c r="A11" s="166"/>
      <c r="B11" s="166"/>
      <c r="C11" s="166"/>
      <c r="D11" s="166"/>
      <c r="E11" s="166"/>
      <c r="F11" s="166"/>
      <c r="G11" s="166"/>
      <c r="H11" s="166"/>
      <c r="I11" s="166"/>
      <c r="M11" s="170" t="s">
        <v>313</v>
      </c>
      <c r="N11" s="170"/>
      <c r="O11" s="170"/>
      <c r="P11" s="170"/>
      <c r="Q11" s="170"/>
      <c r="R11" s="171"/>
      <c r="T11" s="405" t="str">
        <f>住宅性能証明申込書!L36</f>
        <v>福岡県北九州市小倉北区〇〇1丁目0番0</v>
      </c>
      <c r="U11" s="405"/>
      <c r="V11" s="405"/>
      <c r="W11" s="405"/>
      <c r="X11" s="405"/>
      <c r="Y11" s="405"/>
      <c r="Z11" s="405"/>
      <c r="AA11" s="405"/>
      <c r="AB11" s="405"/>
      <c r="AC11" s="405"/>
      <c r="AN11" s="170"/>
      <c r="AO11" s="170"/>
      <c r="AP11" s="170"/>
      <c r="AQ11" s="170"/>
      <c r="AR11" s="170"/>
      <c r="AS11" s="171"/>
    </row>
    <row r="12" spans="1:45" ht="16.5" customHeight="1">
      <c r="A12" s="166"/>
      <c r="B12" s="166"/>
      <c r="C12" s="166"/>
      <c r="D12" s="166"/>
      <c r="E12" s="166"/>
      <c r="F12" s="166"/>
      <c r="G12" s="166"/>
      <c r="H12" s="166"/>
      <c r="I12" s="166"/>
      <c r="M12" s="170" t="s">
        <v>311</v>
      </c>
      <c r="N12" s="170"/>
      <c r="O12" s="170"/>
      <c r="P12" s="170"/>
      <c r="Q12" s="170"/>
      <c r="R12" s="171"/>
      <c r="T12" s="405" t="str">
        <f>住宅性能証明申込書!L31</f>
        <v>株式会社△△住宅</v>
      </c>
      <c r="U12" s="409"/>
      <c r="V12" s="409"/>
      <c r="W12" s="409"/>
      <c r="X12" s="409"/>
      <c r="Y12" s="409"/>
      <c r="Z12" s="409"/>
      <c r="AA12" s="409"/>
      <c r="AB12" s="409"/>
      <c r="AC12" s="409"/>
    </row>
    <row r="13" spans="1:45" ht="16.5" customHeight="1">
      <c r="A13" s="166"/>
      <c r="B13" s="166"/>
      <c r="C13" s="166"/>
      <c r="D13" s="166"/>
      <c r="E13" s="166"/>
      <c r="F13" s="166"/>
      <c r="G13" s="166"/>
      <c r="H13" s="166"/>
      <c r="I13" s="166"/>
      <c r="J13" s="166"/>
      <c r="K13" s="166"/>
      <c r="L13" s="166"/>
      <c r="M13" s="170" t="s">
        <v>314</v>
      </c>
      <c r="N13" s="170"/>
      <c r="O13" s="170"/>
      <c r="P13" s="170"/>
      <c r="Q13" s="170"/>
      <c r="R13" s="171"/>
      <c r="T13" s="410" t="str">
        <f>住宅性能証明申込書!AJ32</f>
        <v>設計　次郎</v>
      </c>
      <c r="U13" s="410"/>
      <c r="V13" s="410"/>
      <c r="W13" s="410"/>
      <c r="X13" s="410"/>
      <c r="Y13" s="410"/>
      <c r="Z13" s="410"/>
      <c r="AA13" s="410"/>
      <c r="AB13" s="410"/>
      <c r="AC13" s="410"/>
    </row>
    <row r="14" spans="1:45" ht="16.5" customHeight="1">
      <c r="A14" s="166"/>
      <c r="B14" s="166"/>
      <c r="C14" s="166"/>
      <c r="D14" s="166"/>
      <c r="E14" s="166"/>
      <c r="F14" s="166"/>
      <c r="G14" s="166"/>
      <c r="H14" s="166"/>
      <c r="I14" s="166"/>
      <c r="J14" s="166"/>
      <c r="K14" s="166"/>
      <c r="L14" s="166"/>
      <c r="M14" s="166"/>
      <c r="N14" s="166"/>
      <c r="O14" s="166"/>
      <c r="P14" s="166"/>
      <c r="Q14" s="170"/>
      <c r="R14" s="170"/>
      <c r="S14" s="170"/>
      <c r="T14" s="228"/>
      <c r="U14" s="228"/>
      <c r="V14" s="171"/>
      <c r="W14" s="172"/>
      <c r="X14" s="229"/>
      <c r="Y14" s="229"/>
      <c r="Z14" s="229"/>
      <c r="AA14" s="229"/>
      <c r="AB14" s="229"/>
      <c r="AC14" s="172"/>
    </row>
    <row r="15" spans="1:45" ht="16.5" customHeight="1">
      <c r="A15" s="411" t="s">
        <v>315</v>
      </c>
      <c r="B15" s="411"/>
      <c r="C15" s="411"/>
      <c r="D15" s="411"/>
      <c r="E15" s="411"/>
      <c r="F15" s="411"/>
      <c r="G15" s="411"/>
      <c r="H15" s="411"/>
      <c r="I15" s="411"/>
      <c r="J15" s="411"/>
      <c r="K15" s="411"/>
      <c r="L15" s="411"/>
      <c r="M15" s="411"/>
      <c r="N15" s="411"/>
      <c r="O15" s="411"/>
      <c r="P15" s="411"/>
      <c r="Q15" s="411"/>
      <c r="R15" s="411"/>
      <c r="S15" s="411"/>
      <c r="T15" s="411"/>
      <c r="U15" s="411"/>
      <c r="V15" s="411"/>
      <c r="W15" s="411"/>
      <c r="X15" s="411"/>
      <c r="Y15" s="411"/>
      <c r="Z15" s="411"/>
      <c r="AA15" s="411"/>
      <c r="AB15" s="411"/>
      <c r="AC15" s="411"/>
      <c r="AD15" s="175"/>
      <c r="AE15" s="175"/>
      <c r="AF15" s="175"/>
      <c r="AG15" s="175"/>
      <c r="AH15" s="175"/>
      <c r="AI15" s="175"/>
    </row>
    <row r="16" spans="1:45" ht="16.5" customHeight="1">
      <c r="A16" s="411"/>
      <c r="B16" s="411"/>
      <c r="C16" s="411"/>
      <c r="D16" s="411"/>
      <c r="E16" s="411"/>
      <c r="F16" s="411"/>
      <c r="G16" s="411"/>
      <c r="H16" s="411"/>
      <c r="I16" s="411"/>
      <c r="J16" s="411"/>
      <c r="K16" s="411"/>
      <c r="L16" s="411"/>
      <c r="M16" s="411"/>
      <c r="N16" s="411"/>
      <c r="O16" s="411"/>
      <c r="P16" s="411"/>
      <c r="Q16" s="411"/>
      <c r="R16" s="411"/>
      <c r="S16" s="411"/>
      <c r="T16" s="411"/>
      <c r="U16" s="411"/>
      <c r="V16" s="411"/>
      <c r="W16" s="411"/>
      <c r="X16" s="411"/>
      <c r="Y16" s="411"/>
      <c r="Z16" s="411"/>
      <c r="AA16" s="411"/>
      <c r="AB16" s="411"/>
      <c r="AC16" s="411"/>
      <c r="AD16" s="175"/>
      <c r="AE16" s="175"/>
      <c r="AF16" s="175"/>
      <c r="AG16" s="175"/>
      <c r="AH16" s="175"/>
      <c r="AI16" s="175"/>
    </row>
    <row r="17" spans="1:35" ht="16.5" customHeight="1">
      <c r="A17" s="166"/>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row>
    <row r="18" spans="1:35" ht="16.5" customHeight="1">
      <c r="A18" s="412" t="s">
        <v>316</v>
      </c>
      <c r="B18" s="412"/>
      <c r="C18" s="412"/>
      <c r="D18" s="412"/>
      <c r="E18" s="412"/>
      <c r="F18" s="412"/>
      <c r="G18" s="412"/>
      <c r="H18" s="412"/>
      <c r="I18" s="412"/>
      <c r="J18" s="412"/>
      <c r="K18" s="412"/>
      <c r="L18" s="412"/>
      <c r="M18" s="412"/>
      <c r="N18" s="412"/>
      <c r="O18" s="412"/>
      <c r="P18" s="412"/>
      <c r="Q18" s="412"/>
      <c r="R18" s="412"/>
      <c r="S18" s="412"/>
      <c r="T18" s="412"/>
      <c r="U18" s="412"/>
      <c r="V18" s="412"/>
      <c r="W18" s="412"/>
      <c r="X18" s="412"/>
      <c r="Y18" s="412"/>
      <c r="Z18" s="412"/>
      <c r="AA18" s="412"/>
      <c r="AB18" s="412"/>
      <c r="AC18" s="412"/>
      <c r="AD18" s="166"/>
      <c r="AE18" s="166"/>
      <c r="AF18" s="166"/>
      <c r="AG18" s="166"/>
      <c r="AH18" s="166"/>
      <c r="AI18" s="166"/>
    </row>
    <row r="19" spans="1:35" ht="16.5" customHeight="1">
      <c r="A19" s="166" t="s">
        <v>317</v>
      </c>
      <c r="B19" s="166"/>
      <c r="C19" s="166"/>
      <c r="D19" s="166"/>
      <c r="E19" s="166"/>
      <c r="F19" s="166"/>
      <c r="G19" s="166"/>
      <c r="H19" s="168"/>
      <c r="I19" s="402" t="str">
        <f>住宅性能証明申込書!H20</f>
        <v>000番0</v>
      </c>
      <c r="J19" s="403"/>
      <c r="K19" s="403"/>
      <c r="L19" s="403"/>
      <c r="M19" s="403"/>
      <c r="N19" s="403"/>
      <c r="O19" s="403"/>
      <c r="P19" s="403"/>
      <c r="Q19" s="403"/>
      <c r="R19" s="403"/>
      <c r="S19" s="403"/>
      <c r="T19" s="403"/>
      <c r="U19" s="403"/>
      <c r="V19" s="403"/>
      <c r="W19" s="403"/>
      <c r="X19" s="403"/>
      <c r="Y19" s="403"/>
      <c r="Z19" s="403"/>
      <c r="AA19" s="403"/>
      <c r="AB19" s="403"/>
      <c r="AC19" s="403"/>
    </row>
    <row r="20" spans="1:35" ht="16.5" customHeight="1">
      <c r="A20" s="166" t="s">
        <v>318</v>
      </c>
      <c r="C20" s="166"/>
      <c r="D20" s="166"/>
      <c r="E20" s="166"/>
      <c r="F20" s="166"/>
      <c r="G20" s="166"/>
      <c r="H20" s="166"/>
      <c r="I20" s="402" t="str">
        <f>住宅性能証明申込書!H17</f>
        <v>九州　太郎　様邸</v>
      </c>
      <c r="J20" s="403"/>
      <c r="K20" s="403"/>
      <c r="L20" s="403"/>
      <c r="M20" s="403"/>
      <c r="N20" s="403"/>
      <c r="O20" s="403"/>
      <c r="P20" s="403"/>
      <c r="Q20" s="403"/>
      <c r="R20" s="403"/>
      <c r="S20" s="403"/>
      <c r="T20" s="403"/>
      <c r="U20" s="403"/>
      <c r="V20" s="403"/>
      <c r="W20" s="403"/>
      <c r="X20" s="403"/>
      <c r="Y20" s="403"/>
      <c r="Z20" s="403"/>
      <c r="AA20" s="403"/>
      <c r="AB20" s="403"/>
      <c r="AC20" s="403"/>
    </row>
    <row r="21" spans="1:35" ht="16.5" customHeight="1">
      <c r="A21" s="166" t="s">
        <v>319</v>
      </c>
      <c r="B21" s="166"/>
      <c r="C21" s="166"/>
      <c r="D21" s="166"/>
      <c r="E21" s="166"/>
      <c r="F21" s="166"/>
      <c r="G21" s="166"/>
      <c r="H21" s="166"/>
      <c r="I21" s="402" t="str">
        <f>住宅性能証明申込書!AC20</f>
        <v>福岡県福岡市中央区薬院１丁目000番0</v>
      </c>
      <c r="J21" s="403"/>
      <c r="K21" s="403"/>
      <c r="L21" s="403"/>
      <c r="M21" s="403"/>
      <c r="N21" s="403"/>
      <c r="O21" s="403"/>
      <c r="P21" s="403"/>
      <c r="Q21" s="403"/>
      <c r="R21" s="403"/>
      <c r="S21" s="403"/>
      <c r="T21" s="403"/>
      <c r="U21" s="403"/>
      <c r="V21" s="403"/>
      <c r="W21" s="403"/>
      <c r="X21" s="403"/>
      <c r="Y21" s="403"/>
      <c r="Z21" s="403"/>
      <c r="AA21" s="403"/>
      <c r="AB21" s="403"/>
      <c r="AC21" s="403"/>
    </row>
    <row r="22" spans="1:35" ht="16.5" customHeight="1">
      <c r="A22" s="166"/>
      <c r="B22" s="166"/>
      <c r="C22" s="166"/>
      <c r="D22" s="166"/>
      <c r="E22" s="166"/>
      <c r="F22" s="166"/>
      <c r="G22" s="166"/>
      <c r="H22" s="166"/>
      <c r="I22" s="419"/>
      <c r="J22" s="419"/>
      <c r="K22" s="419"/>
      <c r="L22" s="419"/>
      <c r="M22" s="419"/>
      <c r="N22" s="419"/>
      <c r="O22" s="419"/>
      <c r="P22" s="419"/>
      <c r="Q22" s="419"/>
      <c r="R22" s="419"/>
      <c r="S22" s="419"/>
      <c r="T22" s="419"/>
      <c r="U22" s="419"/>
      <c r="V22" s="419"/>
      <c r="W22" s="419"/>
      <c r="X22" s="419"/>
      <c r="Y22" s="419"/>
      <c r="Z22" s="419"/>
      <c r="AA22" s="419"/>
      <c r="AB22" s="419"/>
      <c r="AC22" s="419"/>
    </row>
    <row r="23" spans="1:35" ht="16.5" customHeight="1">
      <c r="A23" s="176" t="s">
        <v>320</v>
      </c>
      <c r="B23" s="176"/>
      <c r="C23" s="166"/>
      <c r="D23" s="166"/>
      <c r="E23" s="166"/>
      <c r="F23" s="166"/>
      <c r="G23" s="166"/>
      <c r="I23" s="177" t="str">
        <f>住宅性能証明申込書!J8</f>
        <v>■</v>
      </c>
      <c r="J23" s="178" t="s">
        <v>322</v>
      </c>
      <c r="K23" s="178"/>
      <c r="L23" s="178"/>
      <c r="M23" s="178"/>
      <c r="N23" s="178"/>
      <c r="O23" s="178"/>
      <c r="P23" s="178"/>
      <c r="Q23" s="178"/>
      <c r="R23" s="178"/>
      <c r="S23" s="178"/>
      <c r="T23" s="178"/>
      <c r="U23" s="178"/>
      <c r="V23" s="178"/>
      <c r="W23" s="178"/>
      <c r="X23" s="178"/>
      <c r="Y23" s="179"/>
      <c r="Z23" s="179"/>
      <c r="AD23" s="179"/>
      <c r="AE23" s="180"/>
      <c r="AF23" s="166"/>
    </row>
    <row r="24" spans="1:35" ht="16.5" customHeight="1">
      <c r="A24" s="166"/>
      <c r="B24" s="166"/>
      <c r="C24" s="166"/>
      <c r="D24" s="166"/>
      <c r="E24" s="166"/>
      <c r="F24" s="166"/>
      <c r="G24" s="166"/>
      <c r="I24" s="177"/>
      <c r="J24" s="181" t="s">
        <v>323</v>
      </c>
      <c r="K24" s="178"/>
      <c r="L24" s="178"/>
      <c r="M24" s="178"/>
      <c r="N24" s="178"/>
      <c r="O24" s="178"/>
      <c r="P24" s="178"/>
      <c r="Q24" s="178"/>
      <c r="R24" s="178"/>
      <c r="S24" s="178"/>
      <c r="T24" s="178"/>
      <c r="U24" s="178"/>
      <c r="V24" s="178"/>
      <c r="W24" s="178"/>
      <c r="X24" s="178"/>
      <c r="Y24" s="179"/>
      <c r="Z24" s="179"/>
      <c r="AD24" s="179"/>
      <c r="AE24" s="166"/>
      <c r="AF24" s="166"/>
    </row>
    <row r="25" spans="1:35" ht="16.5" customHeight="1">
      <c r="A25" s="166"/>
      <c r="B25" s="182"/>
      <c r="C25" s="182"/>
      <c r="D25" s="182"/>
      <c r="E25" s="182"/>
      <c r="F25" s="182"/>
      <c r="G25" s="183"/>
      <c r="I25" s="177" t="str">
        <f>住宅性能証明申込書!J9</f>
        <v>□</v>
      </c>
      <c r="J25" s="178" t="s">
        <v>324</v>
      </c>
      <c r="K25" s="178"/>
      <c r="L25" s="178"/>
      <c r="M25" s="178"/>
      <c r="N25" s="178"/>
      <c r="O25" s="178"/>
      <c r="P25" s="178"/>
      <c r="Q25" s="178"/>
      <c r="R25" s="178"/>
      <c r="S25" s="178"/>
      <c r="T25" s="178"/>
      <c r="U25" s="178"/>
      <c r="V25" s="178"/>
      <c r="W25" s="178"/>
      <c r="X25" s="178"/>
      <c r="Y25" s="178"/>
      <c r="Z25" s="178"/>
      <c r="AD25" s="178"/>
      <c r="AE25" s="184"/>
      <c r="AF25" s="166"/>
    </row>
    <row r="26" spans="1:35" ht="16.5" customHeight="1">
      <c r="A26" s="166"/>
      <c r="B26" s="182"/>
      <c r="C26" s="182"/>
      <c r="D26" s="182"/>
      <c r="E26" s="182"/>
      <c r="F26" s="182"/>
      <c r="G26" s="183"/>
      <c r="I26" s="177"/>
      <c r="J26" s="181" t="s">
        <v>325</v>
      </c>
      <c r="K26" s="178"/>
      <c r="L26" s="178"/>
      <c r="M26" s="178"/>
      <c r="N26" s="178"/>
      <c r="O26" s="178"/>
      <c r="P26" s="178"/>
      <c r="Q26" s="178"/>
      <c r="R26" s="178"/>
      <c r="S26" s="178"/>
      <c r="T26" s="178"/>
      <c r="U26" s="178"/>
      <c r="V26" s="178"/>
      <c r="W26" s="178"/>
      <c r="X26" s="178"/>
      <c r="Y26" s="178"/>
      <c r="Z26" s="178"/>
      <c r="AD26" s="178"/>
      <c r="AE26" s="184"/>
      <c r="AF26" s="166"/>
    </row>
    <row r="27" spans="1:35" ht="16.5" customHeight="1">
      <c r="A27" s="166"/>
      <c r="B27" s="182"/>
      <c r="C27" s="182"/>
      <c r="D27" s="182"/>
      <c r="E27" s="182"/>
      <c r="F27" s="182"/>
      <c r="G27" s="183"/>
      <c r="J27" s="420" t="s">
        <v>326</v>
      </c>
      <c r="K27" s="420"/>
      <c r="L27" s="420"/>
      <c r="M27" s="420"/>
      <c r="N27" s="420"/>
      <c r="O27" s="420"/>
      <c r="P27" s="420"/>
      <c r="Q27" s="420"/>
      <c r="R27" s="420"/>
      <c r="S27" s="420"/>
      <c r="T27" s="420"/>
      <c r="U27" s="420"/>
      <c r="V27" s="420"/>
      <c r="W27" s="420"/>
      <c r="X27" s="420"/>
      <c r="Y27" s="420"/>
      <c r="Z27" s="420"/>
      <c r="AA27" s="420"/>
      <c r="AB27" s="420"/>
      <c r="AC27" s="420"/>
      <c r="AD27" s="185"/>
      <c r="AE27" s="185"/>
      <c r="AF27" s="185"/>
    </row>
    <row r="28" spans="1:35" ht="16.5" customHeight="1">
      <c r="A28" s="166"/>
      <c r="B28" s="182"/>
      <c r="C28" s="182"/>
      <c r="D28" s="182"/>
      <c r="E28" s="182"/>
      <c r="F28" s="182"/>
      <c r="G28" s="183"/>
      <c r="J28" s="420"/>
      <c r="K28" s="420"/>
      <c r="L28" s="420"/>
      <c r="M28" s="420"/>
      <c r="N28" s="420"/>
      <c r="O28" s="420"/>
      <c r="P28" s="420"/>
      <c r="Q28" s="420"/>
      <c r="R28" s="420"/>
      <c r="S28" s="420"/>
      <c r="T28" s="420"/>
      <c r="U28" s="420"/>
      <c r="V28" s="420"/>
      <c r="W28" s="420"/>
      <c r="X28" s="420"/>
      <c r="Y28" s="420"/>
      <c r="Z28" s="420"/>
      <c r="AA28" s="420"/>
      <c r="AB28" s="420"/>
      <c r="AC28" s="420"/>
      <c r="AD28" s="185"/>
      <c r="AE28" s="185"/>
      <c r="AF28" s="185"/>
    </row>
    <row r="29" spans="1:35" ht="16.5" customHeight="1">
      <c r="A29" s="166"/>
      <c r="B29" s="182"/>
      <c r="C29" s="182"/>
      <c r="D29" s="182"/>
      <c r="E29" s="182"/>
      <c r="F29" s="182"/>
      <c r="G29" s="183"/>
      <c r="J29" s="420"/>
      <c r="K29" s="420"/>
      <c r="L29" s="420"/>
      <c r="M29" s="420"/>
      <c r="N29" s="420"/>
      <c r="O29" s="420"/>
      <c r="P29" s="420"/>
      <c r="Q29" s="420"/>
      <c r="R29" s="420"/>
      <c r="S29" s="420"/>
      <c r="T29" s="420"/>
      <c r="U29" s="420"/>
      <c r="V29" s="420"/>
      <c r="W29" s="420"/>
      <c r="X29" s="420"/>
      <c r="Y29" s="420"/>
      <c r="Z29" s="420"/>
      <c r="AA29" s="420"/>
      <c r="AB29" s="420"/>
      <c r="AC29" s="420"/>
      <c r="AD29" s="185"/>
      <c r="AE29" s="185"/>
      <c r="AF29" s="185"/>
    </row>
    <row r="30" spans="1:35" ht="16.5" customHeight="1">
      <c r="A30" s="166" t="s">
        <v>327</v>
      </c>
      <c r="B30" s="166"/>
      <c r="C30" s="166"/>
      <c r="D30" s="166"/>
      <c r="E30" s="166"/>
      <c r="F30" s="166"/>
      <c r="G30" s="166"/>
      <c r="I30" s="168" t="s">
        <v>387</v>
      </c>
      <c r="J30" s="166" t="s">
        <v>328</v>
      </c>
      <c r="K30" s="166"/>
      <c r="L30" s="166"/>
      <c r="M30" s="166"/>
      <c r="N30" s="166"/>
      <c r="R30" s="168" t="s">
        <v>205</v>
      </c>
      <c r="S30" s="166" t="s">
        <v>329</v>
      </c>
      <c r="T30" s="166"/>
      <c r="U30" s="166"/>
      <c r="V30" s="166"/>
      <c r="W30" s="180"/>
      <c r="AA30" s="180"/>
      <c r="AB30" s="180"/>
      <c r="AC30" s="180"/>
      <c r="AD30" s="180"/>
      <c r="AE30" s="180"/>
      <c r="AF30" s="166"/>
    </row>
    <row r="31" spans="1:35" ht="16.5" customHeight="1">
      <c r="A31" s="166" t="s">
        <v>330</v>
      </c>
      <c r="B31" s="166"/>
      <c r="C31" s="166"/>
      <c r="D31" s="166"/>
      <c r="E31" s="166"/>
      <c r="F31" s="166"/>
      <c r="G31" s="166"/>
      <c r="H31" s="166"/>
      <c r="I31" s="421"/>
      <c r="J31" s="421"/>
      <c r="K31" s="421"/>
      <c r="L31" s="421"/>
      <c r="M31" s="421"/>
      <c r="N31" s="421"/>
      <c r="O31" s="421"/>
      <c r="P31" s="421"/>
      <c r="Q31" s="421"/>
      <c r="R31" s="421"/>
      <c r="V31" s="180"/>
      <c r="W31" s="180"/>
      <c r="X31" s="180"/>
      <c r="Y31" s="180"/>
      <c r="Z31" s="180"/>
      <c r="AA31" s="180"/>
      <c r="AB31" s="166"/>
    </row>
    <row r="32" spans="1:35" ht="16.5" customHeight="1">
      <c r="A32" s="166" t="s">
        <v>331</v>
      </c>
      <c r="B32" s="166"/>
      <c r="C32" s="166"/>
      <c r="D32" s="166"/>
      <c r="E32" s="166"/>
      <c r="F32" s="166"/>
      <c r="G32" s="166"/>
      <c r="I32" s="177" t="str">
        <f>住宅性能証明申込書!J11</f>
        <v>□</v>
      </c>
      <c r="J32" s="176" t="s">
        <v>332</v>
      </c>
      <c r="K32" s="178"/>
      <c r="L32" s="178"/>
      <c r="M32" s="178"/>
      <c r="N32" s="178"/>
      <c r="O32" s="178"/>
      <c r="P32" s="178"/>
      <c r="Q32" s="178"/>
      <c r="R32" s="178"/>
      <c r="S32" s="178"/>
      <c r="T32" s="178"/>
      <c r="U32" s="178"/>
      <c r="V32" s="178"/>
      <c r="W32" s="178"/>
      <c r="X32" s="178"/>
      <c r="Y32" s="178"/>
      <c r="Z32" s="178"/>
      <c r="AA32" s="178"/>
      <c r="AB32" s="178"/>
      <c r="AC32" s="178"/>
      <c r="AG32" s="178"/>
      <c r="AH32" s="178"/>
      <c r="AI32" s="178"/>
    </row>
    <row r="33" spans="1:35" ht="16.5" customHeight="1">
      <c r="I33" s="177" t="str">
        <f>住宅性能証明申込書!J12</f>
        <v>□</v>
      </c>
      <c r="J33" s="186" t="s">
        <v>333</v>
      </c>
      <c r="K33" s="178"/>
      <c r="L33" s="178"/>
      <c r="M33" s="178"/>
      <c r="N33" s="178"/>
      <c r="O33" s="178"/>
      <c r="P33" s="178"/>
      <c r="Q33" s="178"/>
      <c r="R33" s="178"/>
      <c r="S33" s="178"/>
      <c r="T33" s="178"/>
      <c r="U33" s="178"/>
      <c r="V33" s="178"/>
      <c r="W33" s="178"/>
      <c r="X33" s="178"/>
      <c r="Y33" s="178"/>
      <c r="Z33" s="178"/>
      <c r="AA33" s="178"/>
      <c r="AB33" s="178"/>
      <c r="AC33" s="178"/>
      <c r="AG33" s="178"/>
      <c r="AH33" s="178"/>
      <c r="AI33" s="178"/>
    </row>
    <row r="34" spans="1:35" ht="16.5" customHeight="1">
      <c r="I34" s="177" t="str">
        <f>住宅性能証明申込書!J13</f>
        <v>□</v>
      </c>
      <c r="J34" s="186" t="s">
        <v>293</v>
      </c>
      <c r="K34" s="178"/>
      <c r="L34" s="178"/>
      <c r="M34" s="178"/>
      <c r="N34" s="178"/>
      <c r="O34" s="178"/>
      <c r="P34" s="178"/>
      <c r="Q34" s="178"/>
      <c r="R34" s="178"/>
      <c r="S34" s="178"/>
      <c r="T34" s="178"/>
      <c r="U34" s="178"/>
      <c r="V34" s="178"/>
      <c r="W34" s="178"/>
      <c r="X34" s="178"/>
      <c r="Y34" s="178"/>
      <c r="Z34" s="178"/>
      <c r="AA34" s="178"/>
      <c r="AB34" s="178"/>
      <c r="AC34" s="178"/>
      <c r="AG34" s="178"/>
      <c r="AH34" s="178"/>
      <c r="AI34" s="178"/>
    </row>
    <row r="35" spans="1:35" ht="16.5" customHeight="1">
      <c r="A35" s="166"/>
      <c r="B35" s="187"/>
      <c r="C35" s="187"/>
      <c r="D35" s="187"/>
      <c r="E35" s="187"/>
      <c r="F35" s="187"/>
      <c r="G35" s="183"/>
      <c r="I35" s="177" t="str">
        <f>住宅性能証明申込書!J14</f>
        <v>■</v>
      </c>
      <c r="J35" s="186" t="s">
        <v>294</v>
      </c>
      <c r="K35" s="178"/>
      <c r="L35" s="178"/>
      <c r="M35" s="178"/>
      <c r="N35" s="178"/>
      <c r="O35" s="178"/>
      <c r="P35" s="178"/>
      <c r="Q35" s="178"/>
      <c r="R35" s="178"/>
      <c r="S35" s="178"/>
      <c r="T35" s="178"/>
      <c r="U35" s="178"/>
      <c r="V35" s="178"/>
      <c r="W35" s="178"/>
      <c r="X35" s="178"/>
      <c r="Y35" s="178"/>
      <c r="Z35" s="178"/>
      <c r="AA35" s="178"/>
      <c r="AB35" s="178"/>
      <c r="AC35" s="178"/>
      <c r="AG35" s="178"/>
      <c r="AH35" s="178"/>
      <c r="AI35" s="178"/>
    </row>
    <row r="36" spans="1:35" ht="16.5" customHeight="1">
      <c r="A36" s="166"/>
      <c r="B36" s="187"/>
      <c r="C36" s="187"/>
      <c r="D36" s="187"/>
      <c r="E36" s="187"/>
      <c r="F36" s="187"/>
      <c r="G36" s="183"/>
      <c r="I36" s="177"/>
      <c r="J36" s="176"/>
      <c r="K36" s="178"/>
      <c r="L36" s="178"/>
      <c r="M36" s="178"/>
      <c r="N36" s="178"/>
      <c r="O36" s="178"/>
      <c r="P36" s="178"/>
      <c r="Q36" s="178"/>
      <c r="R36" s="178"/>
      <c r="S36" s="178"/>
      <c r="T36" s="178"/>
      <c r="U36" s="178"/>
      <c r="V36" s="178"/>
      <c r="W36" s="178"/>
      <c r="X36" s="178"/>
      <c r="Y36" s="178"/>
      <c r="Z36" s="178"/>
      <c r="AA36" s="178"/>
      <c r="AB36" s="178"/>
      <c r="AC36" s="178"/>
      <c r="AG36" s="178"/>
      <c r="AH36" s="178"/>
      <c r="AI36" s="178"/>
    </row>
    <row r="37" spans="1:35" ht="16.5" customHeight="1">
      <c r="A37" s="166"/>
      <c r="B37" s="187"/>
      <c r="C37" s="187"/>
      <c r="D37" s="187"/>
      <c r="E37" s="187"/>
      <c r="F37" s="187"/>
      <c r="G37" s="183"/>
      <c r="I37" s="177" t="s">
        <v>321</v>
      </c>
      <c r="J37" s="176" t="s">
        <v>334</v>
      </c>
      <c r="K37" s="178"/>
      <c r="L37" s="178"/>
      <c r="M37" s="188"/>
      <c r="N37" s="188"/>
      <c r="O37" s="188"/>
      <c r="P37" s="188"/>
      <c r="Q37" s="188"/>
      <c r="R37" s="188"/>
      <c r="S37" s="188"/>
      <c r="T37" s="188"/>
      <c r="U37" s="188"/>
      <c r="V37" s="188"/>
      <c r="W37" s="188"/>
      <c r="X37" s="188"/>
      <c r="Y37" s="188"/>
      <c r="Z37" s="188"/>
      <c r="AA37" s="188"/>
      <c r="AB37" s="188"/>
      <c r="AC37" s="188" t="s">
        <v>335</v>
      </c>
      <c r="AG37" s="188"/>
      <c r="AH37" s="188"/>
      <c r="AI37" s="188"/>
    </row>
    <row r="38" spans="1:35" ht="16.5" customHeight="1">
      <c r="A38" s="166" t="s">
        <v>336</v>
      </c>
      <c r="B38" s="187"/>
      <c r="C38" s="187"/>
      <c r="D38" s="187"/>
      <c r="E38" s="187"/>
      <c r="F38" s="187"/>
      <c r="G38" s="183"/>
      <c r="H38" s="188"/>
      <c r="I38" s="227" t="s">
        <v>365</v>
      </c>
      <c r="J38" s="163" t="s">
        <v>337</v>
      </c>
      <c r="N38" s="188"/>
      <c r="O38" s="188"/>
      <c r="P38" s="188"/>
      <c r="R38" s="188"/>
      <c r="S38" s="188"/>
      <c r="T38" s="188"/>
      <c r="U38" s="188"/>
      <c r="V38" s="188"/>
      <c r="W38" s="188"/>
      <c r="X38" s="188"/>
      <c r="Y38" s="188"/>
      <c r="Z38" s="188"/>
      <c r="AA38" s="188"/>
      <c r="AB38" s="188"/>
      <c r="AC38" s="188"/>
      <c r="AG38" s="188"/>
      <c r="AH38" s="188"/>
      <c r="AI38" s="188"/>
    </row>
    <row r="39" spans="1:35" ht="16.5" customHeight="1">
      <c r="A39" s="173" t="s">
        <v>338</v>
      </c>
      <c r="C39" s="189">
        <v>1</v>
      </c>
      <c r="D39" s="422" t="s">
        <v>339</v>
      </c>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190"/>
      <c r="AE39" s="190"/>
      <c r="AF39" s="190"/>
      <c r="AG39" s="190"/>
      <c r="AH39" s="190"/>
    </row>
    <row r="40" spans="1:35" ht="11.25" customHeight="1">
      <c r="A40" s="166"/>
      <c r="C40" s="191">
        <v>2</v>
      </c>
      <c r="D40" s="192" t="s">
        <v>340</v>
      </c>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0"/>
      <c r="AE40" s="190"/>
      <c r="AF40" s="190"/>
      <c r="AG40" s="190"/>
      <c r="AH40" s="190"/>
    </row>
    <row r="41" spans="1:35" ht="16.5" customHeight="1">
      <c r="A41" s="166"/>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90"/>
      <c r="AE41" s="190"/>
      <c r="AF41" s="190"/>
      <c r="AG41" s="190"/>
      <c r="AH41" s="190"/>
    </row>
    <row r="42" spans="1:35" ht="16.5" customHeight="1">
      <c r="A42" s="194" t="s">
        <v>341</v>
      </c>
      <c r="B42" s="195"/>
      <c r="C42" s="195"/>
      <c r="D42" s="195"/>
      <c r="E42" s="195"/>
      <c r="F42" s="195"/>
      <c r="G42" s="195"/>
      <c r="H42" s="195"/>
      <c r="I42" s="195"/>
      <c r="J42" s="195"/>
      <c r="K42" s="195"/>
      <c r="L42" s="196" t="s">
        <v>342</v>
      </c>
      <c r="M42" s="197"/>
      <c r="N42" s="197"/>
      <c r="O42" s="197"/>
      <c r="P42" s="197"/>
      <c r="Q42" s="197"/>
      <c r="R42" s="197"/>
      <c r="S42" s="197"/>
      <c r="T42" s="197"/>
      <c r="U42" s="197"/>
      <c r="V42" s="197"/>
      <c r="W42" s="197"/>
      <c r="X42" s="197"/>
      <c r="Y42" s="198"/>
      <c r="Z42" s="198"/>
      <c r="AA42" s="198"/>
      <c r="AB42" s="199"/>
      <c r="AC42" s="200"/>
    </row>
    <row r="43" spans="1:35" ht="16.5" customHeight="1">
      <c r="A43" s="413" t="s">
        <v>343</v>
      </c>
      <c r="B43" s="414"/>
      <c r="C43" s="414"/>
      <c r="D43" s="414"/>
      <c r="E43" s="414"/>
      <c r="F43" s="414"/>
      <c r="G43" s="414"/>
      <c r="H43" s="414"/>
      <c r="I43" s="414"/>
      <c r="J43" s="414"/>
      <c r="K43" s="415"/>
      <c r="L43" s="196"/>
      <c r="M43" s="197"/>
      <c r="N43" s="197"/>
      <c r="O43" s="197"/>
      <c r="P43" s="197"/>
      <c r="Q43" s="197"/>
      <c r="R43" s="197"/>
      <c r="S43" s="197"/>
      <c r="T43" s="197"/>
      <c r="U43" s="197"/>
      <c r="V43" s="197"/>
      <c r="W43" s="197"/>
      <c r="X43" s="197"/>
      <c r="Y43" s="198"/>
      <c r="Z43" s="198"/>
      <c r="AA43" s="198"/>
      <c r="AB43" s="199"/>
      <c r="AC43" s="200"/>
    </row>
    <row r="44" spans="1:35" ht="16.5" customHeight="1">
      <c r="A44" s="413" t="s">
        <v>344</v>
      </c>
      <c r="B44" s="414"/>
      <c r="C44" s="414"/>
      <c r="D44" s="415"/>
      <c r="E44" s="201"/>
      <c r="F44" s="201"/>
      <c r="G44" s="201"/>
      <c r="H44" s="201"/>
      <c r="I44" s="201"/>
      <c r="J44" s="201"/>
      <c r="K44" s="202"/>
      <c r="L44" s="203"/>
      <c r="M44" s="204"/>
      <c r="N44" s="204"/>
      <c r="O44" s="204"/>
      <c r="P44" s="204"/>
      <c r="Q44" s="204"/>
      <c r="R44" s="204"/>
      <c r="S44" s="204"/>
      <c r="T44" s="204"/>
      <c r="U44" s="204"/>
      <c r="V44" s="204"/>
      <c r="W44" s="204"/>
      <c r="X44" s="204"/>
      <c r="Y44" s="205"/>
      <c r="Z44" s="205"/>
      <c r="AA44" s="205"/>
      <c r="AB44" s="184"/>
      <c r="AC44" s="206"/>
    </row>
    <row r="45" spans="1:35" ht="95.25" customHeight="1">
      <c r="A45" s="416" t="s">
        <v>345</v>
      </c>
      <c r="B45" s="417"/>
      <c r="C45" s="417"/>
      <c r="D45" s="418"/>
      <c r="E45" s="207"/>
      <c r="F45" s="207"/>
      <c r="G45" s="207"/>
      <c r="H45" s="207"/>
      <c r="I45" s="207"/>
      <c r="J45" s="207"/>
      <c r="K45" s="202"/>
      <c r="L45" s="203"/>
      <c r="M45" s="204"/>
      <c r="N45" s="204"/>
      <c r="O45" s="204"/>
      <c r="P45" s="204"/>
      <c r="Q45" s="204"/>
      <c r="R45" s="204"/>
      <c r="S45" s="204"/>
      <c r="T45" s="204"/>
      <c r="U45" s="204"/>
      <c r="V45" s="204"/>
      <c r="W45" s="204"/>
      <c r="X45" s="204"/>
      <c r="Y45" s="205"/>
      <c r="Z45" s="205"/>
      <c r="AA45" s="205"/>
      <c r="AB45" s="184"/>
      <c r="AC45" s="206"/>
    </row>
    <row r="46" spans="1:35" ht="16.5" customHeight="1">
      <c r="A46" s="208" t="s">
        <v>346</v>
      </c>
      <c r="B46" s="209"/>
      <c r="C46" s="209"/>
      <c r="D46" s="209"/>
      <c r="E46" s="210"/>
      <c r="F46" s="197"/>
      <c r="G46" s="197"/>
      <c r="H46" s="197"/>
      <c r="I46" s="197"/>
      <c r="J46" s="197"/>
      <c r="K46" s="197"/>
      <c r="L46" s="197"/>
      <c r="M46" s="197"/>
      <c r="N46" s="197"/>
      <c r="O46" s="197"/>
      <c r="P46" s="197"/>
      <c r="Q46" s="197"/>
      <c r="R46" s="197"/>
      <c r="S46" s="197"/>
      <c r="T46" s="197"/>
      <c r="U46" s="197"/>
      <c r="V46" s="197"/>
      <c r="W46" s="197"/>
      <c r="X46" s="197"/>
      <c r="Y46" s="198"/>
      <c r="Z46" s="198"/>
      <c r="AA46" s="198"/>
      <c r="AB46" s="199"/>
      <c r="AC46" s="199"/>
    </row>
    <row r="47" spans="1:35" ht="16.5" customHeight="1">
      <c r="A47" s="211"/>
      <c r="B47" s="212"/>
      <c r="C47" s="213"/>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04"/>
      <c r="AI47" s="184"/>
    </row>
  </sheetData>
  <sheetProtection password="CA41" sheet="1" objects="1" scenarios="1"/>
  <mergeCells count="23">
    <mergeCell ref="A44:D44"/>
    <mergeCell ref="A45:D45"/>
    <mergeCell ref="I21:AC21"/>
    <mergeCell ref="I22:AC22"/>
    <mergeCell ref="J27:AC29"/>
    <mergeCell ref="I31:R31"/>
    <mergeCell ref="D39:AC39"/>
    <mergeCell ref="A43:K43"/>
    <mergeCell ref="AA4:AB4"/>
    <mergeCell ref="I20:AC20"/>
    <mergeCell ref="A2:AC2"/>
    <mergeCell ref="T7:AC7"/>
    <mergeCell ref="T8:AC8"/>
    <mergeCell ref="T9:AC9"/>
    <mergeCell ref="T10:AC10"/>
    <mergeCell ref="T11:AC11"/>
    <mergeCell ref="T12:AC12"/>
    <mergeCell ref="T13:AC13"/>
    <mergeCell ref="A15:AC16"/>
    <mergeCell ref="A18:AC18"/>
    <mergeCell ref="I19:AC19"/>
    <mergeCell ref="T4:V4"/>
    <mergeCell ref="X4:Y4"/>
  </mergeCells>
  <phoneticPr fontId="4"/>
  <dataValidations count="2">
    <dataValidation type="list" allowBlank="1" showInputMessage="1" showErrorMessage="1" sqref="H19 G35:G38 I38">
      <formula1>"□,■"</formula1>
    </dataValidation>
    <dataValidation showInputMessage="1" showErrorMessage="1" sqref="I31:R31"/>
  </dataValidations>
  <printOptions horizontalCentered="1"/>
  <pageMargins left="0.78740157480314965" right="0.27559055118110237" top="0.59055118110236227" bottom="0.51181102362204722" header="0.31496062992125984" footer="0.31496062992125984"/>
  <pageSetup paperSize="9" scale="98" orientation="portrait" r:id="rId1"/>
  <headerFooter scaleWithDoc="0">
    <oddHeader>&amp;R&amp;"ＭＳ Ｐ明朝,標準"&amp;9KJH住宅省エネルギー性能証明書－別記第２号様式</oddHeader>
    <oddFooter>&amp;R&amp;"ＭＳ Ｐ明朝,標準"&amp;9九州住宅保証株式会社　20230110</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Z47"/>
  <sheetViews>
    <sheetView view="pageBreakPreview" zoomScaleNormal="100" zoomScaleSheetLayoutView="100" workbookViewId="0">
      <selection activeCell="A3" sqref="A3:Z3"/>
    </sheetView>
  </sheetViews>
  <sheetFormatPr defaultColWidth="3.5703125" defaultRowHeight="15.95" customHeight="1"/>
  <cols>
    <col min="1" max="16384" width="3.5703125" style="214"/>
  </cols>
  <sheetData>
    <row r="3" spans="1:26" ht="24" customHeight="1">
      <c r="A3" s="431" t="s">
        <v>347</v>
      </c>
      <c r="B3" s="431"/>
      <c r="C3" s="431"/>
      <c r="D3" s="431"/>
      <c r="E3" s="431"/>
      <c r="F3" s="431"/>
      <c r="G3" s="431"/>
      <c r="H3" s="431"/>
      <c r="I3" s="431"/>
      <c r="J3" s="431"/>
      <c r="K3" s="431"/>
      <c r="L3" s="431"/>
      <c r="M3" s="431"/>
      <c r="N3" s="431"/>
      <c r="O3" s="431"/>
      <c r="P3" s="431"/>
      <c r="Q3" s="431"/>
      <c r="R3" s="431"/>
      <c r="S3" s="431"/>
      <c r="T3" s="431"/>
      <c r="U3" s="431"/>
      <c r="V3" s="431"/>
      <c r="W3" s="431"/>
      <c r="X3" s="431"/>
      <c r="Y3" s="431"/>
      <c r="Z3" s="431"/>
    </row>
    <row r="5" spans="1:26" ht="15.95" customHeight="1">
      <c r="Q5" s="401" t="str">
        <f>住宅性能証明申込書!AJ5</f>
        <v>令和５</v>
      </c>
      <c r="R5" s="401"/>
      <c r="S5" s="401"/>
      <c r="T5" s="226" t="s">
        <v>234</v>
      </c>
      <c r="U5" s="401">
        <f>住宅性能証明申込書!AR5</f>
        <v>1</v>
      </c>
      <c r="V5" s="401"/>
      <c r="W5" s="226" t="s">
        <v>307</v>
      </c>
      <c r="X5" s="401">
        <f>住宅性能証明申込書!AV5</f>
        <v>25</v>
      </c>
      <c r="Y5" s="401"/>
      <c r="Z5" s="226" t="s">
        <v>308</v>
      </c>
    </row>
    <row r="6" spans="1:26" ht="15.95" customHeight="1">
      <c r="A6" s="214" t="s">
        <v>395</v>
      </c>
      <c r="R6" s="215"/>
      <c r="S6" s="215"/>
      <c r="T6" s="215"/>
      <c r="U6" s="215"/>
      <c r="V6" s="215"/>
      <c r="W6" s="215"/>
      <c r="X6" s="215"/>
      <c r="Y6" s="215"/>
      <c r="Z6" s="215"/>
    </row>
    <row r="7" spans="1:26" ht="15.95" customHeight="1">
      <c r="R7" s="215"/>
      <c r="S7" s="215"/>
      <c r="T7" s="215"/>
      <c r="U7" s="215"/>
      <c r="V7" s="215"/>
      <c r="W7" s="215"/>
      <c r="X7" s="215"/>
      <c r="Y7" s="215"/>
      <c r="Z7" s="215"/>
    </row>
    <row r="10" spans="1:26" ht="15.95" customHeight="1">
      <c r="M10" s="216"/>
      <c r="N10" s="216"/>
      <c r="O10" s="216"/>
      <c r="P10" s="216"/>
      <c r="Q10" s="216"/>
      <c r="R10" s="216"/>
      <c r="S10" s="216"/>
      <c r="T10" s="216"/>
      <c r="U10" s="216"/>
      <c r="V10" s="216"/>
      <c r="W10" s="216"/>
      <c r="X10" s="216"/>
      <c r="Y10" s="216"/>
      <c r="Z10" s="216"/>
    </row>
    <row r="11" spans="1:26" ht="15.95" customHeight="1">
      <c r="J11" s="216" t="s">
        <v>348</v>
      </c>
      <c r="K11" s="216"/>
      <c r="L11" s="216"/>
      <c r="M11" s="432" t="s">
        <v>349</v>
      </c>
      <c r="N11" s="432"/>
      <c r="O11" s="429" t="str">
        <f>申請書!T7</f>
        <v>福岡県福岡市中央区薬院1丁目000番0</v>
      </c>
      <c r="P11" s="428"/>
      <c r="Q11" s="428"/>
      <c r="R11" s="428"/>
      <c r="S11" s="428"/>
      <c r="T11" s="428"/>
      <c r="U11" s="428"/>
      <c r="V11" s="428"/>
      <c r="W11" s="428"/>
      <c r="X11" s="428"/>
      <c r="Y11" s="428"/>
      <c r="Z11" s="428"/>
    </row>
    <row r="12" spans="1:26" ht="15.95" customHeight="1">
      <c r="J12" s="216"/>
      <c r="K12" s="216"/>
      <c r="L12" s="216"/>
      <c r="M12" s="216"/>
      <c r="N12" s="216"/>
      <c r="O12" s="433"/>
      <c r="P12" s="433"/>
      <c r="Q12" s="433"/>
      <c r="R12" s="433"/>
      <c r="S12" s="433"/>
      <c r="T12" s="433"/>
      <c r="U12" s="433"/>
      <c r="V12" s="433"/>
      <c r="W12" s="433"/>
      <c r="X12" s="433"/>
      <c r="Y12" s="433"/>
      <c r="Z12" s="433"/>
    </row>
    <row r="13" spans="1:26" ht="15.95" customHeight="1">
      <c r="J13" s="216"/>
      <c r="K13" s="216"/>
      <c r="L13" s="216"/>
      <c r="M13" s="432" t="s">
        <v>350</v>
      </c>
      <c r="N13" s="432"/>
      <c r="O13" s="429" t="str">
        <f>申請書!T9</f>
        <v>九州　太郎</v>
      </c>
      <c r="P13" s="428"/>
      <c r="Q13" s="428"/>
      <c r="R13" s="428"/>
      <c r="S13" s="428"/>
      <c r="T13" s="428"/>
      <c r="U13" s="428"/>
      <c r="V13" s="428"/>
      <c r="W13" s="428"/>
      <c r="X13" s="428"/>
      <c r="Y13" s="428"/>
      <c r="Z13" s="428"/>
    </row>
    <row r="14" spans="1:26" ht="15.95" customHeight="1">
      <c r="O14" s="433"/>
      <c r="P14" s="433"/>
      <c r="Q14" s="433"/>
      <c r="R14" s="433"/>
      <c r="S14" s="433"/>
      <c r="T14" s="433"/>
      <c r="U14" s="433"/>
      <c r="V14" s="433"/>
      <c r="W14" s="433"/>
      <c r="X14" s="433"/>
      <c r="Y14" s="433"/>
      <c r="Z14" s="433"/>
    </row>
    <row r="15" spans="1:26" ht="15.95" customHeight="1">
      <c r="L15" s="434" t="s">
        <v>351</v>
      </c>
      <c r="M15" s="434"/>
      <c r="N15" s="434"/>
      <c r="O15" s="434"/>
      <c r="P15" s="434"/>
      <c r="Q15" s="434"/>
      <c r="R15" s="434"/>
      <c r="S15" s="434"/>
      <c r="T15" s="434"/>
      <c r="U15" s="434"/>
      <c r="V15" s="434"/>
      <c r="W15" s="434"/>
      <c r="X15" s="434"/>
      <c r="Y15" s="434"/>
      <c r="Z15" s="434"/>
    </row>
    <row r="19" spans="1:26" ht="15.95" customHeight="1">
      <c r="A19" s="425" t="s">
        <v>352</v>
      </c>
      <c r="B19" s="425"/>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row>
    <row r="20" spans="1:26" ht="15.95" customHeight="1">
      <c r="A20" s="425"/>
      <c r="B20" s="425"/>
      <c r="C20" s="425"/>
      <c r="D20" s="425"/>
      <c r="E20" s="425"/>
      <c r="F20" s="425"/>
      <c r="G20" s="425"/>
      <c r="H20" s="425"/>
      <c r="I20" s="425"/>
      <c r="J20" s="425"/>
      <c r="K20" s="425"/>
      <c r="L20" s="425"/>
      <c r="M20" s="425"/>
      <c r="N20" s="425"/>
      <c r="O20" s="425"/>
      <c r="P20" s="425"/>
      <c r="Q20" s="425"/>
      <c r="R20" s="425"/>
      <c r="S20" s="425"/>
      <c r="T20" s="425"/>
      <c r="U20" s="425"/>
      <c r="V20" s="425"/>
      <c r="W20" s="425"/>
      <c r="X20" s="425"/>
      <c r="Y20" s="425"/>
      <c r="Z20" s="425"/>
    </row>
    <row r="23" spans="1:26" ht="15.95" customHeight="1">
      <c r="A23" s="426" t="s">
        <v>353</v>
      </c>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row>
    <row r="25" spans="1:26" ht="15.95" customHeight="1">
      <c r="A25" s="423" t="s">
        <v>354</v>
      </c>
      <c r="B25" s="423"/>
      <c r="C25" s="423"/>
      <c r="D25" s="423"/>
      <c r="E25" s="423"/>
      <c r="F25" s="423"/>
      <c r="G25" s="430" t="s">
        <v>388</v>
      </c>
      <c r="H25" s="430"/>
      <c r="I25" s="430"/>
      <c r="J25" s="430"/>
      <c r="K25" s="430"/>
      <c r="L25" s="430"/>
      <c r="M25" s="430"/>
      <c r="N25" s="430"/>
      <c r="O25" s="430"/>
      <c r="P25" s="430"/>
      <c r="Q25" s="430"/>
      <c r="R25" s="430"/>
      <c r="S25" s="430"/>
      <c r="T25" s="430"/>
      <c r="U25" s="430"/>
      <c r="V25" s="430"/>
      <c r="W25" s="430"/>
      <c r="X25" s="430"/>
      <c r="Y25" s="430"/>
      <c r="Z25" s="430"/>
    </row>
    <row r="26" spans="1:26" ht="15.95" customHeight="1">
      <c r="B26" s="217"/>
      <c r="G26" s="430"/>
      <c r="H26" s="430"/>
      <c r="I26" s="430"/>
      <c r="J26" s="430"/>
      <c r="K26" s="430"/>
      <c r="L26" s="430"/>
      <c r="M26" s="430"/>
      <c r="N26" s="430"/>
      <c r="O26" s="430"/>
      <c r="P26" s="430"/>
      <c r="Q26" s="430"/>
      <c r="R26" s="430"/>
      <c r="S26" s="430"/>
      <c r="T26" s="430"/>
      <c r="U26" s="430"/>
      <c r="V26" s="430"/>
      <c r="W26" s="430"/>
      <c r="X26" s="430"/>
      <c r="Y26" s="430"/>
      <c r="Z26" s="430"/>
    </row>
    <row r="27" spans="1:26" ht="15.95" customHeight="1">
      <c r="B27" s="217"/>
    </row>
    <row r="28" spans="1:26" ht="15.95" customHeight="1">
      <c r="A28" s="423" t="s">
        <v>355</v>
      </c>
      <c r="B28" s="423"/>
      <c r="C28" s="423"/>
      <c r="D28" s="423"/>
      <c r="E28" s="423"/>
      <c r="F28" s="423"/>
      <c r="G28" s="424" t="str">
        <f>申請書!I20</f>
        <v>九州　太郎　様邸</v>
      </c>
      <c r="H28" s="425"/>
      <c r="I28" s="425"/>
      <c r="J28" s="425"/>
      <c r="K28" s="425"/>
      <c r="L28" s="425"/>
      <c r="M28" s="425"/>
      <c r="N28" s="425"/>
      <c r="O28" s="425"/>
      <c r="P28" s="425"/>
      <c r="Q28" s="425"/>
      <c r="R28" s="425"/>
      <c r="S28" s="425"/>
      <c r="T28" s="425"/>
      <c r="U28" s="425"/>
      <c r="V28" s="425"/>
      <c r="W28" s="425"/>
      <c r="X28" s="425"/>
      <c r="Y28" s="425"/>
      <c r="Z28" s="425"/>
    </row>
    <row r="29" spans="1:26" ht="15.95" customHeight="1">
      <c r="B29" s="216"/>
      <c r="C29" s="216"/>
      <c r="D29" s="216"/>
      <c r="E29" s="216"/>
      <c r="F29" s="216"/>
      <c r="G29" s="425"/>
      <c r="H29" s="425"/>
      <c r="I29" s="425"/>
      <c r="J29" s="425"/>
      <c r="K29" s="425"/>
      <c r="L29" s="425"/>
      <c r="M29" s="425"/>
      <c r="N29" s="425"/>
      <c r="O29" s="425"/>
      <c r="P29" s="425"/>
      <c r="Q29" s="425"/>
      <c r="R29" s="425"/>
      <c r="S29" s="425"/>
      <c r="T29" s="425"/>
      <c r="U29" s="425"/>
      <c r="V29" s="425"/>
      <c r="W29" s="425"/>
      <c r="X29" s="425"/>
      <c r="Y29" s="425"/>
      <c r="Z29" s="425"/>
    </row>
    <row r="30" spans="1:26" ht="15.95" customHeight="1">
      <c r="G30" s="425"/>
      <c r="H30" s="425"/>
      <c r="I30" s="425"/>
      <c r="J30" s="425"/>
      <c r="K30" s="425"/>
      <c r="L30" s="425"/>
      <c r="M30" s="425"/>
      <c r="N30" s="425"/>
      <c r="O30" s="425"/>
      <c r="P30" s="425"/>
      <c r="Q30" s="425"/>
      <c r="R30" s="425"/>
      <c r="S30" s="425"/>
      <c r="T30" s="425"/>
      <c r="U30" s="425"/>
      <c r="V30" s="425"/>
      <c r="W30" s="425"/>
      <c r="X30" s="425"/>
      <c r="Y30" s="425"/>
      <c r="Z30" s="425"/>
    </row>
    <row r="32" spans="1:26" ht="15.95" customHeight="1">
      <c r="A32" s="423" t="s">
        <v>356</v>
      </c>
      <c r="B32" s="423"/>
      <c r="C32" s="423"/>
      <c r="D32" s="423"/>
      <c r="E32" s="423"/>
      <c r="F32" s="423"/>
      <c r="G32" s="424" t="str">
        <f>申請書!I21</f>
        <v>福岡県福岡市中央区薬院１丁目000番0</v>
      </c>
      <c r="H32" s="425"/>
      <c r="I32" s="425"/>
      <c r="J32" s="425"/>
      <c r="K32" s="425"/>
      <c r="L32" s="425"/>
      <c r="M32" s="425"/>
      <c r="N32" s="425"/>
      <c r="O32" s="425"/>
      <c r="P32" s="425"/>
      <c r="Q32" s="425"/>
      <c r="R32" s="425"/>
      <c r="S32" s="425"/>
      <c r="T32" s="425"/>
      <c r="U32" s="425"/>
      <c r="V32" s="425"/>
      <c r="W32" s="425"/>
      <c r="X32" s="425"/>
      <c r="Y32" s="425"/>
      <c r="Z32" s="425"/>
    </row>
    <row r="33" spans="1:26" ht="15.95" customHeight="1">
      <c r="B33" s="218"/>
      <c r="C33" s="218"/>
      <c r="D33" s="218"/>
      <c r="E33" s="218"/>
      <c r="F33" s="218"/>
      <c r="G33" s="425"/>
      <c r="H33" s="425"/>
      <c r="I33" s="425"/>
      <c r="J33" s="425"/>
      <c r="K33" s="425"/>
      <c r="L33" s="425"/>
      <c r="M33" s="425"/>
      <c r="N33" s="425"/>
      <c r="O33" s="425"/>
      <c r="P33" s="425"/>
      <c r="Q33" s="425"/>
      <c r="R33" s="425"/>
      <c r="S33" s="425"/>
      <c r="T33" s="425"/>
      <c r="U33" s="425"/>
      <c r="V33" s="425"/>
      <c r="W33" s="425"/>
      <c r="X33" s="425"/>
      <c r="Y33" s="425"/>
      <c r="Z33" s="425"/>
    </row>
    <row r="34" spans="1:26" ht="15.95" customHeight="1">
      <c r="B34" s="218"/>
      <c r="C34" s="218"/>
      <c r="D34" s="218"/>
      <c r="E34" s="218"/>
      <c r="F34" s="218"/>
      <c r="G34" s="425"/>
      <c r="H34" s="425"/>
      <c r="I34" s="425"/>
      <c r="J34" s="425"/>
      <c r="K34" s="425"/>
      <c r="L34" s="425"/>
      <c r="M34" s="425"/>
      <c r="N34" s="425"/>
      <c r="O34" s="425"/>
      <c r="P34" s="425"/>
      <c r="Q34" s="425"/>
      <c r="R34" s="425"/>
      <c r="S34" s="425"/>
      <c r="T34" s="425"/>
      <c r="U34" s="425"/>
      <c r="V34" s="425"/>
      <c r="W34" s="425"/>
      <c r="X34" s="425"/>
      <c r="Y34" s="425"/>
      <c r="Z34" s="425"/>
    </row>
    <row r="35" spans="1:26" ht="15.95" customHeight="1">
      <c r="H35" s="219"/>
      <c r="I35" s="219"/>
      <c r="J35" s="219"/>
      <c r="K35" s="219"/>
      <c r="L35" s="219"/>
      <c r="M35" s="219"/>
      <c r="N35" s="219"/>
      <c r="O35" s="219"/>
      <c r="P35" s="219"/>
      <c r="Q35" s="219"/>
      <c r="R35" s="219"/>
      <c r="S35" s="219"/>
      <c r="T35" s="219"/>
      <c r="U35" s="219"/>
      <c r="V35" s="219"/>
      <c r="W35" s="219"/>
      <c r="X35" s="219"/>
      <c r="Y35" s="219"/>
      <c r="Z35" s="219"/>
    </row>
    <row r="36" spans="1:26" ht="15.95" customHeight="1">
      <c r="A36" s="216" t="s">
        <v>357</v>
      </c>
      <c r="B36" s="216"/>
      <c r="C36" s="216"/>
      <c r="D36" s="216"/>
      <c r="E36" s="423" t="s">
        <v>349</v>
      </c>
      <c r="F36" s="423"/>
      <c r="G36" s="217" t="s">
        <v>358</v>
      </c>
      <c r="H36" s="429" t="str">
        <f>申請書!T11</f>
        <v>福岡県北九州市小倉北区〇〇1丁目0番0</v>
      </c>
      <c r="I36" s="428"/>
      <c r="J36" s="428"/>
      <c r="K36" s="428"/>
      <c r="L36" s="428"/>
      <c r="M36" s="428"/>
      <c r="N36" s="428"/>
      <c r="O36" s="428"/>
      <c r="P36" s="428"/>
      <c r="Q36" s="428"/>
      <c r="R36" s="428"/>
      <c r="S36" s="428"/>
      <c r="T36" s="428"/>
      <c r="U36" s="428"/>
      <c r="V36" s="428"/>
      <c r="W36" s="428"/>
      <c r="X36" s="428"/>
      <c r="Y36" s="428"/>
      <c r="Z36" s="428"/>
    </row>
    <row r="37" spans="1:26" ht="15.95" customHeight="1">
      <c r="E37" s="216"/>
      <c r="F37" s="216"/>
      <c r="G37" s="217"/>
      <c r="H37" s="428"/>
      <c r="I37" s="428"/>
      <c r="J37" s="428"/>
      <c r="K37" s="428"/>
      <c r="L37" s="428"/>
      <c r="M37" s="428"/>
      <c r="N37" s="428"/>
      <c r="O37" s="428"/>
      <c r="P37" s="428"/>
      <c r="Q37" s="428"/>
      <c r="R37" s="428"/>
      <c r="S37" s="428"/>
      <c r="T37" s="428"/>
      <c r="U37" s="428"/>
      <c r="V37" s="428"/>
      <c r="W37" s="428"/>
      <c r="X37" s="428"/>
      <c r="Y37" s="428"/>
      <c r="Z37" s="428"/>
    </row>
    <row r="38" spans="1:26" ht="15.95" customHeight="1">
      <c r="E38" s="423" t="s">
        <v>359</v>
      </c>
      <c r="F38" s="423"/>
      <c r="G38" s="217" t="s">
        <v>358</v>
      </c>
      <c r="H38" s="429" t="str">
        <f>申請書!T12</f>
        <v>株式会社△△住宅</v>
      </c>
      <c r="I38" s="428"/>
      <c r="J38" s="428"/>
      <c r="K38" s="428"/>
      <c r="L38" s="428"/>
      <c r="M38" s="428"/>
      <c r="N38" s="428"/>
      <c r="O38" s="428"/>
      <c r="P38" s="428"/>
      <c r="Q38" s="428"/>
      <c r="R38" s="428"/>
      <c r="S38" s="428"/>
      <c r="T38" s="428"/>
      <c r="U38" s="428"/>
      <c r="V38" s="428"/>
      <c r="W38" s="428"/>
      <c r="X38" s="428"/>
      <c r="Y38" s="428"/>
      <c r="Z38" s="428"/>
    </row>
    <row r="39" spans="1:26" ht="15.95" customHeight="1">
      <c r="A39" s="220"/>
      <c r="B39" s="220"/>
      <c r="C39" s="220"/>
      <c r="D39" s="220"/>
      <c r="E39" s="221"/>
      <c r="F39" s="221"/>
      <c r="G39" s="222"/>
      <c r="H39" s="428"/>
      <c r="I39" s="428"/>
      <c r="J39" s="428"/>
      <c r="K39" s="428"/>
      <c r="L39" s="428"/>
      <c r="M39" s="428"/>
      <c r="N39" s="428"/>
      <c r="O39" s="428"/>
      <c r="P39" s="428"/>
      <c r="Q39" s="428"/>
      <c r="R39" s="428"/>
      <c r="S39" s="428"/>
      <c r="T39" s="428"/>
      <c r="U39" s="428"/>
      <c r="V39" s="428"/>
      <c r="W39" s="428"/>
      <c r="X39" s="428"/>
      <c r="Y39" s="428"/>
      <c r="Z39" s="428"/>
    </row>
    <row r="40" spans="1:26" ht="15.95" customHeight="1">
      <c r="E40" s="423" t="s">
        <v>350</v>
      </c>
      <c r="F40" s="423"/>
      <c r="G40" s="217" t="s">
        <v>360</v>
      </c>
      <c r="H40" s="427" t="str">
        <f>申請書!T13</f>
        <v>設計　次郎</v>
      </c>
      <c r="I40" s="428"/>
      <c r="J40" s="428"/>
      <c r="K40" s="428"/>
      <c r="L40" s="428"/>
      <c r="M40" s="428"/>
      <c r="N40" s="428"/>
      <c r="O40" s="428"/>
      <c r="P40" s="428"/>
      <c r="Q40" s="428"/>
      <c r="R40" s="428"/>
      <c r="S40" s="428"/>
      <c r="T40" s="428"/>
      <c r="U40" s="428"/>
      <c r="V40" s="428"/>
      <c r="W40" s="428"/>
      <c r="X40" s="428"/>
      <c r="Y40" s="428"/>
      <c r="Z40" s="428"/>
    </row>
    <row r="41" spans="1:26" ht="15.95" customHeight="1">
      <c r="E41" s="216"/>
      <c r="F41" s="216"/>
      <c r="G41" s="216"/>
      <c r="H41" s="428"/>
      <c r="I41" s="428"/>
      <c r="J41" s="428"/>
      <c r="K41" s="428"/>
      <c r="L41" s="428"/>
      <c r="M41" s="428"/>
      <c r="N41" s="428"/>
      <c r="O41" s="428"/>
      <c r="P41" s="428"/>
      <c r="Q41" s="428"/>
      <c r="R41" s="428"/>
      <c r="S41" s="428"/>
      <c r="T41" s="428"/>
      <c r="U41" s="428"/>
      <c r="V41" s="428"/>
      <c r="W41" s="428"/>
      <c r="X41" s="428"/>
      <c r="Y41" s="428"/>
      <c r="Z41" s="428"/>
    </row>
    <row r="43" spans="1:26" ht="15.95" customHeight="1">
      <c r="H43" s="219"/>
      <c r="I43" s="219"/>
      <c r="J43" s="219"/>
      <c r="K43" s="219"/>
      <c r="L43" s="219"/>
      <c r="M43" s="219"/>
      <c r="N43" s="219"/>
      <c r="O43" s="219"/>
      <c r="P43" s="219"/>
      <c r="Q43" s="219"/>
      <c r="R43" s="219"/>
      <c r="S43" s="219"/>
      <c r="T43" s="219"/>
      <c r="U43" s="219"/>
      <c r="V43" s="219"/>
      <c r="W43" s="219"/>
      <c r="X43" s="219"/>
      <c r="Y43" s="219"/>
      <c r="Z43" s="219"/>
    </row>
    <row r="44" spans="1:26" ht="15.95" customHeight="1">
      <c r="A44" s="220" t="s">
        <v>361</v>
      </c>
      <c r="B44" s="220"/>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row>
    <row r="45" spans="1:26" ht="15.95" customHeight="1">
      <c r="A45" s="220"/>
      <c r="B45" s="220" t="s">
        <v>362</v>
      </c>
      <c r="C45" s="220"/>
      <c r="D45" s="220"/>
      <c r="E45" s="220"/>
      <c r="F45" s="220"/>
      <c r="G45" s="220"/>
      <c r="H45" s="220"/>
      <c r="I45" s="220"/>
      <c r="J45" s="220"/>
      <c r="K45" s="220"/>
      <c r="L45" s="220"/>
      <c r="M45" s="220"/>
      <c r="N45" s="220"/>
      <c r="O45" s="220"/>
      <c r="P45" s="220"/>
      <c r="Q45" s="220"/>
      <c r="R45" s="220"/>
      <c r="S45" s="220"/>
      <c r="T45" s="220"/>
      <c r="U45" s="220"/>
      <c r="V45" s="220"/>
      <c r="W45" s="220"/>
      <c r="X45" s="220"/>
      <c r="Y45" s="220"/>
      <c r="Z45" s="220"/>
    </row>
    <row r="46" spans="1:26" ht="15.95" customHeight="1">
      <c r="A46" s="220"/>
      <c r="B46" s="220" t="s">
        <v>363</v>
      </c>
      <c r="C46" s="220"/>
      <c r="D46" s="220"/>
      <c r="E46" s="220"/>
      <c r="F46" s="220"/>
      <c r="G46" s="220"/>
      <c r="H46" s="220"/>
      <c r="I46" s="220"/>
      <c r="J46" s="220"/>
      <c r="K46" s="220"/>
      <c r="L46" s="220"/>
      <c r="M46" s="220"/>
      <c r="N46" s="220"/>
      <c r="O46" s="220"/>
      <c r="P46" s="220"/>
      <c r="Q46" s="220"/>
      <c r="R46" s="220"/>
      <c r="S46" s="220"/>
      <c r="T46" s="220"/>
      <c r="U46" s="220"/>
      <c r="V46" s="220"/>
      <c r="W46" s="220"/>
      <c r="X46" s="220"/>
      <c r="Y46" s="220"/>
      <c r="Z46" s="220"/>
    </row>
    <row r="47" spans="1:26" ht="15.95" customHeight="1">
      <c r="A47" s="220"/>
      <c r="B47" s="220" t="s">
        <v>364</v>
      </c>
      <c r="D47" s="220"/>
      <c r="E47" s="220"/>
      <c r="F47" s="220"/>
      <c r="G47" s="220"/>
      <c r="H47" s="220"/>
      <c r="I47" s="220"/>
      <c r="J47" s="220"/>
      <c r="K47" s="220"/>
      <c r="L47" s="220"/>
      <c r="M47" s="220"/>
      <c r="N47" s="220"/>
      <c r="O47" s="220"/>
      <c r="P47" s="220"/>
      <c r="Q47" s="220"/>
      <c r="R47" s="220"/>
      <c r="S47" s="220"/>
      <c r="T47" s="220"/>
      <c r="U47" s="220"/>
      <c r="V47" s="220"/>
      <c r="W47" s="220"/>
      <c r="X47" s="220"/>
      <c r="Y47" s="220"/>
      <c r="Z47" s="220"/>
    </row>
  </sheetData>
  <sheetProtection password="CA41" sheet="1" objects="1" scenarios="1"/>
  <mergeCells count="25">
    <mergeCell ref="O12:Z12"/>
    <mergeCell ref="M13:N13"/>
    <mergeCell ref="L15:Z15"/>
    <mergeCell ref="A19:Z20"/>
    <mergeCell ref="O13:Z13"/>
    <mergeCell ref="O14:Z14"/>
    <mergeCell ref="Q5:S5"/>
    <mergeCell ref="U5:V5"/>
    <mergeCell ref="X5:Y5"/>
    <mergeCell ref="A3:Z3"/>
    <mergeCell ref="M11:N11"/>
    <mergeCell ref="O11:Z11"/>
    <mergeCell ref="A28:F28"/>
    <mergeCell ref="G28:Z30"/>
    <mergeCell ref="A23:Z23"/>
    <mergeCell ref="A25:F25"/>
    <mergeCell ref="E40:F40"/>
    <mergeCell ref="H40:Z41"/>
    <mergeCell ref="A32:F32"/>
    <mergeCell ref="G32:Z34"/>
    <mergeCell ref="E36:F36"/>
    <mergeCell ref="H36:Z37"/>
    <mergeCell ref="E38:F38"/>
    <mergeCell ref="H38:Z39"/>
    <mergeCell ref="G25:Z26"/>
  </mergeCells>
  <phoneticPr fontId="4"/>
  <dataValidations count="1">
    <dataValidation type="list" allowBlank="1" showInputMessage="1" showErrorMessage="1" sqref="B27">
      <formula1>"□,■"</formula1>
    </dataValidation>
  </dataValidations>
  <pageMargins left="0.98425196850393704" right="0.98425196850393704" top="0.98425196850393704" bottom="0.59055118110236227"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CZ70"/>
  <sheetViews>
    <sheetView view="pageBreakPreview" zoomScaleNormal="75" workbookViewId="0">
      <selection activeCell="CL18" sqref="CL18"/>
    </sheetView>
  </sheetViews>
  <sheetFormatPr defaultColWidth="1.5703125" defaultRowHeight="12.4" customHeight="1"/>
  <cols>
    <col min="1" max="27" width="1.5703125" style="8" customWidth="1"/>
    <col min="28" max="28" width="1.7109375" style="8" customWidth="1"/>
    <col min="29" max="45" width="1.5703125" style="8" customWidth="1"/>
    <col min="46" max="46" width="0.5703125" style="8" customWidth="1"/>
    <col min="47" max="16384" width="1.5703125" style="8"/>
  </cols>
  <sheetData>
    <row r="1" spans="1:81" ht="17.25" customHeight="1" thickBot="1">
      <c r="A1" s="83" t="s">
        <v>224</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row>
    <row r="2" spans="1:81" ht="12.4" customHeight="1">
      <c r="A2" s="601" t="s">
        <v>210</v>
      </c>
      <c r="B2" s="537"/>
      <c r="C2" s="628" t="s">
        <v>152</v>
      </c>
      <c r="D2" s="629"/>
      <c r="E2" s="629"/>
      <c r="F2" s="629"/>
      <c r="G2" s="629"/>
      <c r="H2" s="629"/>
      <c r="I2" s="630"/>
      <c r="J2" s="554" t="s">
        <v>153</v>
      </c>
      <c r="K2" s="555"/>
      <c r="L2" s="555"/>
      <c r="M2" s="555"/>
      <c r="N2" s="555"/>
      <c r="O2" s="555"/>
      <c r="P2" s="555"/>
      <c r="Q2" s="555"/>
      <c r="R2" s="556"/>
      <c r="S2" s="9" t="s">
        <v>154</v>
      </c>
      <c r="T2" s="9"/>
      <c r="U2" s="9"/>
      <c r="V2" s="9"/>
      <c r="W2" s="9"/>
      <c r="X2" s="9"/>
      <c r="Y2" s="9"/>
      <c r="Z2" s="9" t="s">
        <v>114</v>
      </c>
      <c r="AA2" s="759"/>
      <c r="AB2" s="759"/>
      <c r="AC2" s="759"/>
      <c r="AD2" s="759"/>
      <c r="AE2" s="759"/>
      <c r="AF2" s="759"/>
      <c r="AG2" s="558"/>
      <c r="AH2" s="558"/>
      <c r="AI2" s="558"/>
      <c r="AJ2" s="558"/>
      <c r="AK2" s="758"/>
      <c r="AL2" s="758"/>
      <c r="AM2" s="758"/>
      <c r="AN2" s="758"/>
      <c r="AO2" s="758"/>
      <c r="AP2" s="758"/>
      <c r="AQ2" s="758"/>
      <c r="AR2" s="758"/>
      <c r="AS2" s="758"/>
      <c r="AT2" s="96"/>
      <c r="AU2" s="536" t="s">
        <v>211</v>
      </c>
      <c r="AV2" s="537"/>
      <c r="AW2" s="532" t="s">
        <v>116</v>
      </c>
      <c r="AX2" s="533"/>
      <c r="AY2" s="681" t="s">
        <v>117</v>
      </c>
      <c r="AZ2" s="682"/>
      <c r="BA2" s="682"/>
      <c r="BB2" s="682"/>
      <c r="BC2" s="682"/>
      <c r="BD2" s="682"/>
      <c r="BE2" s="683"/>
      <c r="BF2" s="641"/>
      <c r="BG2" s="642"/>
      <c r="BH2" s="642"/>
      <c r="BI2" s="642"/>
      <c r="BJ2" s="642"/>
      <c r="BK2" s="642"/>
      <c r="BL2" s="642"/>
      <c r="BM2" s="642"/>
      <c r="BN2" s="642"/>
      <c r="BO2" s="642"/>
      <c r="BP2" s="642"/>
      <c r="BQ2" s="642"/>
      <c r="BR2" s="642"/>
      <c r="BS2" s="642"/>
      <c r="BT2" s="642"/>
      <c r="BU2" s="642"/>
      <c r="BV2" s="642"/>
      <c r="BW2" s="642"/>
      <c r="BX2" s="642"/>
      <c r="BY2" s="642"/>
      <c r="BZ2" s="642"/>
      <c r="CA2" s="642"/>
      <c r="CB2" s="844"/>
      <c r="CC2" s="70"/>
    </row>
    <row r="3" spans="1:81" ht="12.4" customHeight="1">
      <c r="A3" s="602"/>
      <c r="B3" s="539"/>
      <c r="C3" s="631"/>
      <c r="D3" s="632"/>
      <c r="E3" s="632"/>
      <c r="F3" s="632"/>
      <c r="G3" s="632"/>
      <c r="H3" s="632"/>
      <c r="I3" s="633"/>
      <c r="J3" s="544" t="s">
        <v>157</v>
      </c>
      <c r="K3" s="545"/>
      <c r="L3" s="545"/>
      <c r="M3" s="545"/>
      <c r="N3" s="545"/>
      <c r="O3" s="545"/>
      <c r="P3" s="545"/>
      <c r="Q3" s="545"/>
      <c r="R3" s="546"/>
      <c r="S3" s="734" t="s">
        <v>158</v>
      </c>
      <c r="T3" s="735"/>
      <c r="U3" s="735"/>
      <c r="V3" s="11" t="s">
        <v>248</v>
      </c>
      <c r="W3" s="557"/>
      <c r="X3" s="557"/>
      <c r="Y3" s="557"/>
      <c r="Z3" s="557"/>
      <c r="AA3" s="557"/>
      <c r="AB3" s="557"/>
      <c r="AC3" s="557"/>
      <c r="AD3" s="557"/>
      <c r="AE3" s="557"/>
      <c r="AF3" s="557"/>
      <c r="AG3" s="664" t="s">
        <v>159</v>
      </c>
      <c r="AH3" s="664"/>
      <c r="AI3" s="664"/>
      <c r="AJ3" s="664"/>
      <c r="AK3" s="664"/>
      <c r="AL3" s="664"/>
      <c r="AM3" s="11" t="s">
        <v>140</v>
      </c>
      <c r="AN3" s="557"/>
      <c r="AO3" s="557"/>
      <c r="AP3" s="557"/>
      <c r="AQ3" s="557"/>
      <c r="AR3" s="557"/>
      <c r="AS3" s="557"/>
      <c r="AT3" s="96"/>
      <c r="AU3" s="538"/>
      <c r="AV3" s="539"/>
      <c r="AW3" s="443"/>
      <c r="AX3" s="444"/>
      <c r="AY3" s="655" t="s">
        <v>118</v>
      </c>
      <c r="AZ3" s="656"/>
      <c r="BA3" s="804" t="s">
        <v>119</v>
      </c>
      <c r="BB3" s="851"/>
      <c r="BC3" s="851"/>
      <c r="BD3" s="851"/>
      <c r="BE3" s="852"/>
      <c r="BF3" s="845">
        <v>240</v>
      </c>
      <c r="BG3" s="846"/>
      <c r="BH3" s="846"/>
      <c r="BI3" s="846"/>
      <c r="BJ3" s="846"/>
      <c r="BK3" s="847" t="s">
        <v>120</v>
      </c>
      <c r="BL3" s="847"/>
      <c r="BM3" s="847"/>
      <c r="BN3" s="847"/>
      <c r="BO3" s="847"/>
      <c r="BP3" s="847"/>
      <c r="BQ3" s="847"/>
      <c r="BR3" s="847"/>
      <c r="BS3" s="847"/>
      <c r="BT3" s="847"/>
      <c r="BU3" s="847"/>
      <c r="BV3" s="847"/>
      <c r="BW3" s="847"/>
      <c r="BX3" s="847"/>
      <c r="BY3" s="847"/>
      <c r="BZ3" s="847"/>
      <c r="CA3" s="847"/>
      <c r="CB3" s="848"/>
      <c r="CC3" s="70"/>
    </row>
    <row r="4" spans="1:81" ht="12.4" customHeight="1">
      <c r="A4" s="602"/>
      <c r="B4" s="539"/>
      <c r="C4" s="631"/>
      <c r="D4" s="632"/>
      <c r="E4" s="632"/>
      <c r="F4" s="632"/>
      <c r="G4" s="632"/>
      <c r="H4" s="632"/>
      <c r="I4" s="633"/>
      <c r="J4" s="544"/>
      <c r="K4" s="545"/>
      <c r="L4" s="545"/>
      <c r="M4" s="545"/>
      <c r="N4" s="545"/>
      <c r="O4" s="545"/>
      <c r="P4" s="545"/>
      <c r="Q4" s="545"/>
      <c r="R4" s="546"/>
      <c r="S4" s="447" t="s">
        <v>160</v>
      </c>
      <c r="T4" s="448"/>
      <c r="U4" s="664" t="s">
        <v>161</v>
      </c>
      <c r="V4" s="664"/>
      <c r="W4" s="664"/>
      <c r="X4" s="664"/>
      <c r="Y4" s="11" t="s">
        <v>162</v>
      </c>
      <c r="Z4" s="557"/>
      <c r="AA4" s="557"/>
      <c r="AB4" s="557"/>
      <c r="AC4" s="557"/>
      <c r="AD4" s="557"/>
      <c r="AE4" s="557"/>
      <c r="AF4" s="557"/>
      <c r="AG4" s="557"/>
      <c r="AH4" s="557"/>
      <c r="AI4" s="557"/>
      <c r="AJ4" s="557"/>
      <c r="AK4" s="557"/>
      <c r="AL4" s="557"/>
      <c r="AM4" s="557"/>
      <c r="AN4" s="557"/>
      <c r="AO4" s="557"/>
      <c r="AP4" s="557"/>
      <c r="AQ4" s="557"/>
      <c r="AR4" s="448" t="s">
        <v>163</v>
      </c>
      <c r="AS4" s="448"/>
      <c r="AT4" s="97"/>
      <c r="AU4" s="538"/>
      <c r="AV4" s="539"/>
      <c r="AW4" s="443"/>
      <c r="AX4" s="444"/>
      <c r="AY4" s="657"/>
      <c r="AZ4" s="658"/>
      <c r="BA4" s="494" t="s">
        <v>124</v>
      </c>
      <c r="BB4" s="495"/>
      <c r="BC4" s="495"/>
      <c r="BD4" s="495"/>
      <c r="BE4" s="496"/>
      <c r="BF4" s="715" t="s">
        <v>125</v>
      </c>
      <c r="BG4" s="450"/>
      <c r="BH4" s="450"/>
      <c r="BI4" s="450"/>
      <c r="BJ4" s="450"/>
      <c r="BK4" s="850" t="s">
        <v>122</v>
      </c>
      <c r="BL4" s="850"/>
      <c r="BM4" s="850"/>
      <c r="BN4" s="10" t="s">
        <v>113</v>
      </c>
      <c r="BO4" s="838" t="e">
        <f>#REF!</f>
        <v>#REF!</v>
      </c>
      <c r="BP4" s="838"/>
      <c r="BQ4" s="838"/>
      <c r="BR4" s="838"/>
      <c r="BS4" s="450" t="s">
        <v>126</v>
      </c>
      <c r="BT4" s="450"/>
      <c r="BU4" s="850" t="s">
        <v>127</v>
      </c>
      <c r="BV4" s="850"/>
      <c r="BW4" s="10" t="s">
        <v>128</v>
      </c>
      <c r="BX4" s="839">
        <v>150</v>
      </c>
      <c r="BY4" s="839"/>
      <c r="BZ4" s="839"/>
      <c r="CA4" s="839"/>
      <c r="CB4" s="840"/>
      <c r="CC4" s="70"/>
    </row>
    <row r="5" spans="1:81" ht="12.4" customHeight="1">
      <c r="A5" s="602"/>
      <c r="B5" s="539"/>
      <c r="C5" s="631"/>
      <c r="D5" s="632"/>
      <c r="E5" s="632"/>
      <c r="F5" s="632"/>
      <c r="G5" s="632"/>
      <c r="H5" s="632"/>
      <c r="I5" s="633"/>
      <c r="J5" s="544" t="s">
        <v>165</v>
      </c>
      <c r="K5" s="545"/>
      <c r="L5" s="545"/>
      <c r="M5" s="545"/>
      <c r="N5" s="545"/>
      <c r="O5" s="545"/>
      <c r="P5" s="545"/>
      <c r="Q5" s="545"/>
      <c r="R5" s="546"/>
      <c r="S5" s="734" t="s">
        <v>158</v>
      </c>
      <c r="T5" s="735"/>
      <c r="U5" s="735"/>
      <c r="V5" s="11" t="s">
        <v>248</v>
      </c>
      <c r="W5" s="557"/>
      <c r="X5" s="557"/>
      <c r="Y5" s="557"/>
      <c r="Z5" s="557"/>
      <c r="AA5" s="557"/>
      <c r="AB5" s="557"/>
      <c r="AC5" s="557"/>
      <c r="AD5" s="557"/>
      <c r="AE5" s="557"/>
      <c r="AF5" s="557"/>
      <c r="AG5" s="557"/>
      <c r="AH5" s="557"/>
      <c r="AI5" s="557"/>
      <c r="AJ5" s="557"/>
      <c r="AK5" s="557"/>
      <c r="AL5" s="557"/>
      <c r="AM5" s="557"/>
      <c r="AN5" s="557"/>
      <c r="AO5" s="557"/>
      <c r="AP5" s="557"/>
      <c r="AQ5" s="557"/>
      <c r="AR5" s="557"/>
      <c r="AS5" s="557"/>
      <c r="AT5" s="96"/>
      <c r="AU5" s="538"/>
      <c r="AV5" s="539"/>
      <c r="AW5" s="443"/>
      <c r="AX5" s="444"/>
      <c r="AY5" s="657"/>
      <c r="AZ5" s="658"/>
      <c r="BA5" s="826"/>
      <c r="BB5" s="827"/>
      <c r="BC5" s="827"/>
      <c r="BD5" s="827"/>
      <c r="BE5" s="828"/>
      <c r="BF5" s="626" t="s">
        <v>131</v>
      </c>
      <c r="BG5" s="550"/>
      <c r="BH5" s="550"/>
      <c r="BI5" s="550"/>
      <c r="BJ5" s="550"/>
      <c r="BK5" s="746" t="s">
        <v>105</v>
      </c>
      <c r="BL5" s="746"/>
      <c r="BM5" s="746"/>
      <c r="BN5" s="16" t="s">
        <v>113</v>
      </c>
      <c r="BO5" s="841">
        <v>150</v>
      </c>
      <c r="BP5" s="841"/>
      <c r="BQ5" s="841"/>
      <c r="BR5" s="841"/>
      <c r="BS5" s="550" t="s">
        <v>126</v>
      </c>
      <c r="BT5" s="550"/>
      <c r="BU5" s="746" t="s">
        <v>127</v>
      </c>
      <c r="BV5" s="746"/>
      <c r="BW5" s="16" t="s">
        <v>128</v>
      </c>
      <c r="BX5" s="836" t="s">
        <v>132</v>
      </c>
      <c r="BY5" s="836"/>
      <c r="BZ5" s="836"/>
      <c r="CA5" s="836"/>
      <c r="CB5" s="837"/>
      <c r="CC5" s="70"/>
    </row>
    <row r="6" spans="1:81" ht="12.4" customHeight="1">
      <c r="A6" s="602"/>
      <c r="B6" s="539"/>
      <c r="C6" s="631"/>
      <c r="D6" s="632"/>
      <c r="E6" s="632"/>
      <c r="F6" s="632"/>
      <c r="G6" s="632"/>
      <c r="H6" s="632"/>
      <c r="I6" s="633"/>
      <c r="J6" s="544"/>
      <c r="K6" s="545"/>
      <c r="L6" s="545"/>
      <c r="M6" s="545"/>
      <c r="N6" s="545"/>
      <c r="O6" s="545"/>
      <c r="P6" s="545"/>
      <c r="Q6" s="545"/>
      <c r="R6" s="546"/>
      <c r="S6" s="447" t="s">
        <v>16</v>
      </c>
      <c r="T6" s="448"/>
      <c r="U6" s="664" t="s">
        <v>161</v>
      </c>
      <c r="V6" s="664"/>
      <c r="W6" s="664"/>
      <c r="X6" s="664"/>
      <c r="Y6" s="11" t="s">
        <v>162</v>
      </c>
      <c r="Z6" s="557"/>
      <c r="AA6" s="557"/>
      <c r="AB6" s="557"/>
      <c r="AC6" s="557"/>
      <c r="AD6" s="557"/>
      <c r="AE6" s="557"/>
      <c r="AF6" s="557"/>
      <c r="AG6" s="557"/>
      <c r="AH6" s="557"/>
      <c r="AI6" s="557"/>
      <c r="AJ6" s="557"/>
      <c r="AK6" s="557"/>
      <c r="AL6" s="557"/>
      <c r="AM6" s="557"/>
      <c r="AN6" s="557"/>
      <c r="AO6" s="557"/>
      <c r="AP6" s="557"/>
      <c r="AQ6" s="557"/>
      <c r="AR6" s="448" t="s">
        <v>17</v>
      </c>
      <c r="AS6" s="448"/>
      <c r="AT6" s="97"/>
      <c r="AU6" s="538"/>
      <c r="AV6" s="539"/>
      <c r="AW6" s="443"/>
      <c r="AX6" s="444"/>
      <c r="AY6" s="657"/>
      <c r="AZ6" s="658"/>
      <c r="BA6" s="494" t="s">
        <v>134</v>
      </c>
      <c r="BB6" s="495"/>
      <c r="BC6" s="495"/>
      <c r="BD6" s="495"/>
      <c r="BE6" s="496"/>
      <c r="BF6" s="706" t="s">
        <v>135</v>
      </c>
      <c r="BG6" s="707"/>
      <c r="BH6" s="707"/>
      <c r="BI6" s="707"/>
      <c r="BJ6" s="707"/>
      <c r="BK6" s="10" t="s">
        <v>136</v>
      </c>
      <c r="BL6" s="792" t="s">
        <v>137</v>
      </c>
      <c r="BM6" s="792"/>
      <c r="BN6" s="792"/>
      <c r="BO6" s="792"/>
      <c r="BP6" s="792"/>
      <c r="BQ6" s="792"/>
      <c r="BR6" s="842" t="s">
        <v>216</v>
      </c>
      <c r="BS6" s="842"/>
      <c r="BT6" s="842"/>
      <c r="BU6" s="10" t="s">
        <v>136</v>
      </c>
      <c r="BV6" s="792" t="s">
        <v>138</v>
      </c>
      <c r="BW6" s="792"/>
      <c r="BX6" s="792"/>
      <c r="BY6" s="792"/>
      <c r="BZ6" s="792"/>
      <c r="CA6" s="792"/>
      <c r="CB6" s="793"/>
      <c r="CC6" s="70"/>
    </row>
    <row r="7" spans="1:81" ht="12.4" customHeight="1">
      <c r="A7" s="602"/>
      <c r="B7" s="539"/>
      <c r="C7" s="631"/>
      <c r="D7" s="632"/>
      <c r="E7" s="632"/>
      <c r="F7" s="632"/>
      <c r="G7" s="632"/>
      <c r="H7" s="632"/>
      <c r="I7" s="633"/>
      <c r="J7" s="544" t="s">
        <v>237</v>
      </c>
      <c r="K7" s="545"/>
      <c r="L7" s="545"/>
      <c r="M7" s="545"/>
      <c r="N7" s="545"/>
      <c r="O7" s="545"/>
      <c r="P7" s="545"/>
      <c r="Q7" s="545"/>
      <c r="R7" s="546"/>
      <c r="S7" s="734" t="s">
        <v>158</v>
      </c>
      <c r="T7" s="735"/>
      <c r="U7" s="735"/>
      <c r="V7" s="11" t="s">
        <v>248</v>
      </c>
      <c r="W7" s="557"/>
      <c r="X7" s="557"/>
      <c r="Y7" s="557"/>
      <c r="Z7" s="557"/>
      <c r="AA7" s="557"/>
      <c r="AB7" s="557"/>
      <c r="AC7" s="557"/>
      <c r="AD7" s="557"/>
      <c r="AE7" s="557"/>
      <c r="AF7" s="557"/>
      <c r="AG7" s="557"/>
      <c r="AH7" s="557"/>
      <c r="AI7" s="557"/>
      <c r="AJ7" s="557"/>
      <c r="AK7" s="557"/>
      <c r="AL7" s="557"/>
      <c r="AM7" s="557"/>
      <c r="AN7" s="557"/>
      <c r="AO7" s="557"/>
      <c r="AP7" s="557"/>
      <c r="AQ7" s="557"/>
      <c r="AR7" s="557"/>
      <c r="AS7" s="557"/>
      <c r="AT7" s="96"/>
      <c r="AU7" s="538"/>
      <c r="AV7" s="539"/>
      <c r="AW7" s="443"/>
      <c r="AX7" s="444"/>
      <c r="AY7" s="657"/>
      <c r="AZ7" s="658"/>
      <c r="BA7" s="826"/>
      <c r="BB7" s="827"/>
      <c r="BC7" s="827"/>
      <c r="BD7" s="827"/>
      <c r="BE7" s="828"/>
      <c r="BF7" s="454" t="s">
        <v>139</v>
      </c>
      <c r="BG7" s="455"/>
      <c r="BH7" s="455"/>
      <c r="BI7" s="455"/>
      <c r="BJ7" s="455"/>
      <c r="BK7" s="16" t="s">
        <v>140</v>
      </c>
      <c r="BL7" s="794" t="s">
        <v>141</v>
      </c>
      <c r="BM7" s="794"/>
      <c r="BN7" s="794"/>
      <c r="BO7" s="794"/>
      <c r="BP7" s="794"/>
      <c r="BQ7" s="794"/>
      <c r="BR7" s="853" t="s">
        <v>216</v>
      </c>
      <c r="BS7" s="853"/>
      <c r="BT7" s="853"/>
      <c r="BU7" s="16" t="s">
        <v>140</v>
      </c>
      <c r="BV7" s="794" t="s">
        <v>138</v>
      </c>
      <c r="BW7" s="794"/>
      <c r="BX7" s="794"/>
      <c r="BY7" s="794"/>
      <c r="BZ7" s="794"/>
      <c r="CA7" s="794"/>
      <c r="CB7" s="795"/>
      <c r="CC7" s="70"/>
    </row>
    <row r="8" spans="1:81" ht="12.4" customHeight="1">
      <c r="A8" s="602"/>
      <c r="B8" s="539"/>
      <c r="C8" s="634"/>
      <c r="D8" s="635"/>
      <c r="E8" s="635"/>
      <c r="F8" s="635"/>
      <c r="G8" s="635"/>
      <c r="H8" s="635"/>
      <c r="I8" s="636"/>
      <c r="J8" s="547"/>
      <c r="K8" s="548"/>
      <c r="L8" s="548"/>
      <c r="M8" s="548"/>
      <c r="N8" s="548"/>
      <c r="O8" s="548"/>
      <c r="P8" s="548"/>
      <c r="Q8" s="548"/>
      <c r="R8" s="549"/>
      <c r="S8" s="447" t="s">
        <v>19</v>
      </c>
      <c r="T8" s="448"/>
      <c r="U8" s="664" t="s">
        <v>161</v>
      </c>
      <c r="V8" s="664"/>
      <c r="W8" s="664"/>
      <c r="X8" s="664"/>
      <c r="Y8" s="11" t="s">
        <v>162</v>
      </c>
      <c r="Z8" s="557"/>
      <c r="AA8" s="557"/>
      <c r="AB8" s="557"/>
      <c r="AC8" s="557"/>
      <c r="AD8" s="557"/>
      <c r="AE8" s="557"/>
      <c r="AF8" s="557"/>
      <c r="AG8" s="557"/>
      <c r="AH8" s="557"/>
      <c r="AI8" s="557"/>
      <c r="AJ8" s="557"/>
      <c r="AK8" s="557"/>
      <c r="AL8" s="557"/>
      <c r="AM8" s="557"/>
      <c r="AN8" s="557"/>
      <c r="AO8" s="557"/>
      <c r="AP8" s="557"/>
      <c r="AQ8" s="557"/>
      <c r="AR8" s="448" t="s">
        <v>17</v>
      </c>
      <c r="AS8" s="448"/>
      <c r="AT8" s="97"/>
      <c r="AU8" s="538"/>
      <c r="AV8" s="539"/>
      <c r="AW8" s="443"/>
      <c r="AX8" s="444"/>
      <c r="AY8" s="657"/>
      <c r="AZ8" s="658"/>
      <c r="BA8" s="494" t="s">
        <v>68</v>
      </c>
      <c r="BB8" s="796"/>
      <c r="BC8" s="796"/>
      <c r="BD8" s="796"/>
      <c r="BE8" s="797"/>
      <c r="BF8" s="706" t="s">
        <v>241</v>
      </c>
      <c r="BG8" s="707"/>
      <c r="BH8" s="707"/>
      <c r="BI8" s="10" t="s">
        <v>113</v>
      </c>
      <c r="BJ8" s="792" t="s">
        <v>242</v>
      </c>
      <c r="BK8" s="792"/>
      <c r="BL8" s="792"/>
      <c r="BM8" s="792"/>
      <c r="BN8" s="792"/>
      <c r="BO8" s="792"/>
      <c r="BP8" s="792"/>
      <c r="BQ8" s="792"/>
      <c r="BR8" s="792"/>
      <c r="BS8" s="792"/>
      <c r="BT8" s="792"/>
      <c r="BU8" s="792"/>
      <c r="BV8" s="792"/>
      <c r="BW8" s="792"/>
      <c r="BX8" s="792"/>
      <c r="BY8" s="792"/>
      <c r="BZ8" s="792"/>
      <c r="CA8" s="792"/>
      <c r="CB8" s="793"/>
      <c r="CC8" s="70"/>
    </row>
    <row r="9" spans="1:81" ht="12.4" customHeight="1">
      <c r="A9" s="602"/>
      <c r="B9" s="539"/>
      <c r="C9" s="627" t="s">
        <v>226</v>
      </c>
      <c r="D9" s="524"/>
      <c r="E9" s="524"/>
      <c r="F9" s="524"/>
      <c r="G9" s="524"/>
      <c r="H9" s="524"/>
      <c r="I9" s="525"/>
      <c r="J9" s="661" t="s">
        <v>227</v>
      </c>
      <c r="K9" s="662"/>
      <c r="L9" s="662"/>
      <c r="M9" s="662"/>
      <c r="N9" s="662"/>
      <c r="O9" s="662"/>
      <c r="P9" s="662"/>
      <c r="Q9" s="662"/>
      <c r="R9" s="663"/>
      <c r="S9" s="715"/>
      <c r="T9" s="450"/>
      <c r="U9" s="450"/>
      <c r="V9" s="450"/>
      <c r="W9" s="450"/>
      <c r="X9" s="450"/>
      <c r="Y9" s="450"/>
      <c r="Z9" s="450"/>
      <c r="AA9" s="450"/>
      <c r="AB9" s="450"/>
      <c r="AC9" s="450"/>
      <c r="AD9" s="450"/>
      <c r="AE9" s="450"/>
      <c r="AF9" s="450"/>
      <c r="AG9" s="450"/>
      <c r="AH9" s="450"/>
      <c r="AI9" s="450"/>
      <c r="AJ9" s="450"/>
      <c r="AK9" s="450"/>
      <c r="AL9" s="450"/>
      <c r="AM9" s="450"/>
      <c r="AN9" s="450"/>
      <c r="AO9" s="450"/>
      <c r="AP9" s="450"/>
      <c r="AQ9" s="450"/>
      <c r="AR9" s="450"/>
      <c r="AS9" s="450"/>
      <c r="AT9" s="96"/>
      <c r="AU9" s="538"/>
      <c r="AV9" s="539"/>
      <c r="AW9" s="443"/>
      <c r="AX9" s="444"/>
      <c r="AY9" s="657"/>
      <c r="AZ9" s="658"/>
      <c r="BA9" s="798"/>
      <c r="BB9" s="799"/>
      <c r="BC9" s="799"/>
      <c r="BD9" s="799"/>
      <c r="BE9" s="800"/>
      <c r="BF9" s="734" t="s">
        <v>243</v>
      </c>
      <c r="BG9" s="735"/>
      <c r="BH9" s="735"/>
      <c r="BI9" s="11" t="s">
        <v>113</v>
      </c>
      <c r="BJ9" s="833" t="e">
        <f>#REF!</f>
        <v>#REF!</v>
      </c>
      <c r="BK9" s="833"/>
      <c r="BL9" s="833"/>
      <c r="BM9" s="833"/>
      <c r="BN9" s="833"/>
      <c r="BO9" s="833" t="s">
        <v>123</v>
      </c>
      <c r="BP9" s="833"/>
      <c r="BQ9" s="833"/>
      <c r="BR9" s="735" t="s">
        <v>244</v>
      </c>
      <c r="BS9" s="735"/>
      <c r="BT9" s="11" t="s">
        <v>128</v>
      </c>
      <c r="BU9" s="833" t="e">
        <f>#REF!</f>
        <v>#REF!</v>
      </c>
      <c r="BV9" s="833"/>
      <c r="BW9" s="833"/>
      <c r="BX9" s="833"/>
      <c r="BY9" s="833"/>
      <c r="BZ9" s="833"/>
      <c r="CA9" s="833"/>
      <c r="CB9" s="849"/>
      <c r="CC9" s="70"/>
    </row>
    <row r="10" spans="1:81" ht="12.4" customHeight="1">
      <c r="A10" s="602"/>
      <c r="B10" s="539"/>
      <c r="C10" s="526"/>
      <c r="D10" s="527"/>
      <c r="E10" s="527"/>
      <c r="F10" s="527"/>
      <c r="G10" s="527"/>
      <c r="H10" s="527"/>
      <c r="I10" s="528"/>
      <c r="J10" s="544" t="s">
        <v>229</v>
      </c>
      <c r="K10" s="545"/>
      <c r="L10" s="545"/>
      <c r="M10" s="545"/>
      <c r="N10" s="545"/>
      <c r="O10" s="545"/>
      <c r="P10" s="545"/>
      <c r="Q10" s="545"/>
      <c r="R10" s="546"/>
      <c r="S10" s="624" t="s">
        <v>230</v>
      </c>
      <c r="T10" s="625"/>
      <c r="U10" s="625"/>
      <c r="V10" s="625"/>
      <c r="W10" s="625"/>
      <c r="X10" s="625"/>
      <c r="Y10" s="625"/>
      <c r="Z10" s="625"/>
      <c r="AA10" s="625"/>
      <c r="AB10" s="625"/>
      <c r="AC10" s="625"/>
      <c r="AD10" s="625"/>
      <c r="AE10" s="625"/>
      <c r="AF10" s="625"/>
      <c r="AG10" s="625"/>
      <c r="AH10" s="625"/>
      <c r="AI10" s="625"/>
      <c r="AJ10" s="625"/>
      <c r="AK10" s="625"/>
      <c r="AL10" s="625"/>
      <c r="AM10" s="625"/>
      <c r="AN10" s="625"/>
      <c r="AO10" s="625"/>
      <c r="AP10" s="625"/>
      <c r="AQ10" s="625"/>
      <c r="AR10" s="625"/>
      <c r="AS10" s="625"/>
      <c r="AT10" s="96"/>
      <c r="AU10" s="538"/>
      <c r="AV10" s="539"/>
      <c r="AW10" s="443"/>
      <c r="AX10" s="444"/>
      <c r="AY10" s="657"/>
      <c r="AZ10" s="658"/>
      <c r="BA10" s="798"/>
      <c r="BB10" s="799"/>
      <c r="BC10" s="799"/>
      <c r="BD10" s="799"/>
      <c r="BE10" s="800"/>
      <c r="BF10" s="734" t="s">
        <v>247</v>
      </c>
      <c r="BG10" s="735"/>
      <c r="BH10" s="735"/>
      <c r="BI10" s="735"/>
      <c r="BJ10" s="735"/>
      <c r="BK10" s="735"/>
      <c r="BL10" s="735"/>
      <c r="BM10" s="11" t="s">
        <v>248</v>
      </c>
      <c r="BN10" s="832">
        <v>250</v>
      </c>
      <c r="BO10" s="832"/>
      <c r="BP10" s="832"/>
      <c r="BQ10" s="832"/>
      <c r="BR10" s="832"/>
      <c r="BS10" s="625" t="s">
        <v>249</v>
      </c>
      <c r="BT10" s="625"/>
      <c r="BU10" s="625"/>
      <c r="BV10" s="625"/>
      <c r="BW10" s="625"/>
      <c r="BX10" s="625"/>
      <c r="BY10" s="625"/>
      <c r="BZ10" s="625"/>
      <c r="CA10" s="625"/>
      <c r="CB10" s="779"/>
      <c r="CC10" s="70"/>
    </row>
    <row r="11" spans="1:81" ht="12.4" customHeight="1">
      <c r="A11" s="602"/>
      <c r="B11" s="539"/>
      <c r="C11" s="526"/>
      <c r="D11" s="527"/>
      <c r="E11" s="527"/>
      <c r="F11" s="527"/>
      <c r="G11" s="527"/>
      <c r="H11" s="527"/>
      <c r="I11" s="528"/>
      <c r="J11" s="544"/>
      <c r="K11" s="545"/>
      <c r="L11" s="545"/>
      <c r="M11" s="545"/>
      <c r="N11" s="545"/>
      <c r="O11" s="545"/>
      <c r="P11" s="545"/>
      <c r="Q11" s="545"/>
      <c r="R11" s="546"/>
      <c r="S11" s="734" t="s">
        <v>184</v>
      </c>
      <c r="T11" s="735"/>
      <c r="U11" s="735"/>
      <c r="V11" s="11" t="s">
        <v>128</v>
      </c>
      <c r="W11" s="557"/>
      <c r="X11" s="557"/>
      <c r="Y11" s="557"/>
      <c r="Z11" s="557"/>
      <c r="AA11" s="557"/>
      <c r="AB11" s="557"/>
      <c r="AC11" s="557"/>
      <c r="AD11" s="557"/>
      <c r="AE11" s="557"/>
      <c r="AF11" s="557"/>
      <c r="AG11" s="448" t="s">
        <v>185</v>
      </c>
      <c r="AH11" s="448"/>
      <c r="AI11" s="448"/>
      <c r="AJ11" s="11" t="s">
        <v>128</v>
      </c>
      <c r="AK11" s="557"/>
      <c r="AL11" s="557"/>
      <c r="AM11" s="557"/>
      <c r="AN11" s="557"/>
      <c r="AO11" s="557"/>
      <c r="AP11" s="557"/>
      <c r="AQ11" s="557"/>
      <c r="AR11" s="557"/>
      <c r="AS11" s="557"/>
      <c r="AT11" s="96"/>
      <c r="AU11" s="538"/>
      <c r="AV11" s="539"/>
      <c r="AW11" s="534"/>
      <c r="AX11" s="535"/>
      <c r="AY11" s="843"/>
      <c r="AZ11" s="768"/>
      <c r="BA11" s="801"/>
      <c r="BB11" s="802"/>
      <c r="BC11" s="802"/>
      <c r="BD11" s="802"/>
      <c r="BE11" s="803"/>
      <c r="BF11" s="454" t="s">
        <v>250</v>
      </c>
      <c r="BG11" s="455"/>
      <c r="BH11" s="455"/>
      <c r="BI11" s="16" t="s">
        <v>128</v>
      </c>
      <c r="BJ11" s="550" t="s">
        <v>251</v>
      </c>
      <c r="BK11" s="550"/>
      <c r="BL11" s="550"/>
      <c r="BM11" s="550"/>
      <c r="BN11" s="550"/>
      <c r="BO11" s="550"/>
      <c r="BP11" s="550"/>
      <c r="BQ11" s="834"/>
      <c r="BR11" s="79" t="s">
        <v>209</v>
      </c>
      <c r="BS11" s="80"/>
      <c r="BT11" s="16"/>
      <c r="BU11" s="786">
        <v>2000</v>
      </c>
      <c r="BV11" s="786"/>
      <c r="BW11" s="786"/>
      <c r="BX11" s="786"/>
      <c r="BY11" s="786"/>
      <c r="BZ11" s="786"/>
      <c r="CA11" s="550" t="s">
        <v>123</v>
      </c>
      <c r="CB11" s="790"/>
      <c r="CC11" s="70"/>
    </row>
    <row r="12" spans="1:81" ht="12.4" customHeight="1">
      <c r="A12" s="602"/>
      <c r="B12" s="539"/>
      <c r="C12" s="529"/>
      <c r="D12" s="530"/>
      <c r="E12" s="530"/>
      <c r="F12" s="530"/>
      <c r="G12" s="530"/>
      <c r="H12" s="530"/>
      <c r="I12" s="531"/>
      <c r="J12" s="547"/>
      <c r="K12" s="548"/>
      <c r="L12" s="548"/>
      <c r="M12" s="548"/>
      <c r="N12" s="548"/>
      <c r="O12" s="548"/>
      <c r="P12" s="548"/>
      <c r="Q12" s="548"/>
      <c r="R12" s="549"/>
      <c r="S12" s="454" t="s">
        <v>115</v>
      </c>
      <c r="T12" s="455"/>
      <c r="U12" s="455"/>
      <c r="V12" s="16" t="s">
        <v>180</v>
      </c>
      <c r="W12" s="550"/>
      <c r="X12" s="550"/>
      <c r="Y12" s="550"/>
      <c r="Z12" s="550"/>
      <c r="AA12" s="550"/>
      <c r="AB12" s="550"/>
      <c r="AC12" s="550"/>
      <c r="AD12" s="550"/>
      <c r="AE12" s="550"/>
      <c r="AF12" s="550"/>
      <c r="AG12" s="15"/>
      <c r="AH12" s="15"/>
      <c r="AI12" s="15"/>
      <c r="AJ12" s="15"/>
      <c r="AK12" s="15"/>
      <c r="AL12" s="15"/>
      <c r="AM12" s="15"/>
      <c r="AN12" s="15"/>
      <c r="AO12" s="15"/>
      <c r="AP12" s="15"/>
      <c r="AQ12" s="15"/>
      <c r="AR12" s="15"/>
      <c r="AS12" s="15"/>
      <c r="AT12" s="96"/>
      <c r="AU12" s="538"/>
      <c r="AV12" s="539"/>
      <c r="AW12" s="441" t="s">
        <v>25</v>
      </c>
      <c r="AX12" s="442"/>
      <c r="AY12" s="825" t="s">
        <v>26</v>
      </c>
      <c r="AZ12" s="495"/>
      <c r="BA12" s="495"/>
      <c r="BB12" s="495"/>
      <c r="BC12" s="495"/>
      <c r="BD12" s="495"/>
      <c r="BE12" s="496"/>
      <c r="BF12" s="542" t="s">
        <v>27</v>
      </c>
      <c r="BG12" s="486"/>
      <c r="BH12" s="486"/>
      <c r="BI12" s="486"/>
      <c r="BJ12" s="486"/>
      <c r="BK12" s="486"/>
      <c r="BL12" s="486"/>
      <c r="BM12" s="486"/>
      <c r="BN12" s="486"/>
      <c r="BO12" s="486"/>
      <c r="BP12" s="486"/>
      <c r="BQ12" s="486"/>
      <c r="BR12" s="542" t="s">
        <v>236</v>
      </c>
      <c r="BS12" s="486"/>
      <c r="BT12" s="486"/>
      <c r="BU12" s="486"/>
      <c r="BV12" s="486"/>
      <c r="BW12" s="486"/>
      <c r="BX12" s="486"/>
      <c r="BY12" s="486"/>
      <c r="BZ12" s="486"/>
      <c r="CA12" s="486"/>
      <c r="CB12" s="830"/>
      <c r="CC12" s="70"/>
    </row>
    <row r="13" spans="1:81" ht="12.4" customHeight="1">
      <c r="A13" s="602"/>
      <c r="B13" s="539"/>
      <c r="C13" s="523" t="s">
        <v>190</v>
      </c>
      <c r="D13" s="524"/>
      <c r="E13" s="524"/>
      <c r="F13" s="524"/>
      <c r="G13" s="524"/>
      <c r="H13" s="524"/>
      <c r="I13" s="525"/>
      <c r="J13" s="661" t="s">
        <v>191</v>
      </c>
      <c r="K13" s="662"/>
      <c r="L13" s="662"/>
      <c r="M13" s="662"/>
      <c r="N13" s="662"/>
      <c r="O13" s="662"/>
      <c r="P13" s="662"/>
      <c r="Q13" s="662"/>
      <c r="R13" s="663"/>
      <c r="S13" s="706" t="s">
        <v>192</v>
      </c>
      <c r="T13" s="707"/>
      <c r="U13" s="707"/>
      <c r="V13" s="707"/>
      <c r="W13" s="707"/>
      <c r="X13" s="707"/>
      <c r="Y13" s="707"/>
      <c r="Z13" s="10" t="s">
        <v>107</v>
      </c>
      <c r="AA13" s="792" t="s">
        <v>193</v>
      </c>
      <c r="AB13" s="792"/>
      <c r="AC13" s="792"/>
      <c r="AD13" s="792"/>
      <c r="AE13" s="792"/>
      <c r="AF13" s="792"/>
      <c r="AG13" s="792"/>
      <c r="AH13" s="792"/>
      <c r="AI13" s="792"/>
      <c r="AJ13" s="792"/>
      <c r="AK13" s="792"/>
      <c r="AL13" s="792"/>
      <c r="AM13" s="792"/>
      <c r="AN13" s="792"/>
      <c r="AO13" s="792"/>
      <c r="AP13" s="792"/>
      <c r="AQ13" s="792"/>
      <c r="AR13" s="792"/>
      <c r="AS13" s="792"/>
      <c r="AT13" s="98"/>
      <c r="AU13" s="538"/>
      <c r="AV13" s="539"/>
      <c r="AW13" s="443"/>
      <c r="AX13" s="444"/>
      <c r="AY13" s="826"/>
      <c r="AZ13" s="827"/>
      <c r="BA13" s="827"/>
      <c r="BB13" s="827"/>
      <c r="BC13" s="827"/>
      <c r="BD13" s="827"/>
      <c r="BE13" s="828"/>
      <c r="BF13" s="488"/>
      <c r="BG13" s="489"/>
      <c r="BH13" s="489"/>
      <c r="BI13" s="489"/>
      <c r="BJ13" s="489"/>
      <c r="BK13" s="489"/>
      <c r="BL13" s="489"/>
      <c r="BM13" s="489"/>
      <c r="BN13" s="489"/>
      <c r="BO13" s="489"/>
      <c r="BP13" s="489"/>
      <c r="BQ13" s="489"/>
      <c r="BR13" s="488"/>
      <c r="BS13" s="489"/>
      <c r="BT13" s="489"/>
      <c r="BU13" s="489"/>
      <c r="BV13" s="489"/>
      <c r="BW13" s="489"/>
      <c r="BX13" s="489"/>
      <c r="BY13" s="489"/>
      <c r="BZ13" s="489"/>
      <c r="CA13" s="489"/>
      <c r="CB13" s="831"/>
      <c r="CC13" s="70"/>
    </row>
    <row r="14" spans="1:81" ht="12.4" customHeight="1">
      <c r="A14" s="602"/>
      <c r="B14" s="539"/>
      <c r="C14" s="526"/>
      <c r="D14" s="527"/>
      <c r="E14" s="527"/>
      <c r="F14" s="527"/>
      <c r="G14" s="527"/>
      <c r="H14" s="527"/>
      <c r="I14" s="528"/>
      <c r="J14" s="544"/>
      <c r="K14" s="545"/>
      <c r="L14" s="545"/>
      <c r="M14" s="545"/>
      <c r="N14" s="545"/>
      <c r="O14" s="545"/>
      <c r="P14" s="545"/>
      <c r="Q14" s="545"/>
      <c r="R14" s="546"/>
      <c r="S14" s="743" t="s">
        <v>195</v>
      </c>
      <c r="T14" s="664"/>
      <c r="U14" s="664"/>
      <c r="V14" s="664"/>
      <c r="W14" s="664"/>
      <c r="X14" s="664"/>
      <c r="Y14" s="664"/>
      <c r="Z14" s="11" t="s">
        <v>162</v>
      </c>
      <c r="AA14" s="761" t="s">
        <v>196</v>
      </c>
      <c r="AB14" s="761"/>
      <c r="AC14" s="761"/>
      <c r="AD14" s="761"/>
      <c r="AE14" s="761"/>
      <c r="AF14" s="761"/>
      <c r="AG14" s="761"/>
      <c r="AH14" s="761"/>
      <c r="AI14" s="761"/>
      <c r="AJ14" s="761"/>
      <c r="AK14" s="761"/>
      <c r="AL14" s="761"/>
      <c r="AM14" s="761"/>
      <c r="AN14" s="761"/>
      <c r="AO14" s="761"/>
      <c r="AP14" s="761"/>
      <c r="AQ14" s="761"/>
      <c r="AR14" s="761"/>
      <c r="AS14" s="761"/>
      <c r="AT14" s="98"/>
      <c r="AU14" s="538"/>
      <c r="AV14" s="539"/>
      <c r="AW14" s="443"/>
      <c r="AX14" s="444"/>
      <c r="AY14" s="825" t="s">
        <v>156</v>
      </c>
      <c r="AZ14" s="495"/>
      <c r="BA14" s="495"/>
      <c r="BB14" s="495"/>
      <c r="BC14" s="495"/>
      <c r="BD14" s="495"/>
      <c r="BE14" s="496"/>
      <c r="BF14" s="822"/>
      <c r="BG14" s="449"/>
      <c r="BH14" s="449"/>
      <c r="BI14" s="449"/>
      <c r="BJ14" s="449"/>
      <c r="BK14" s="449"/>
      <c r="BL14" s="449"/>
      <c r="BM14" s="449"/>
      <c r="BN14" s="449"/>
      <c r="BO14" s="449"/>
      <c r="BP14" s="449"/>
      <c r="BQ14" s="449"/>
      <c r="BR14" s="519"/>
      <c r="BS14" s="507"/>
      <c r="BT14" s="507"/>
      <c r="BU14" s="507"/>
      <c r="BV14" s="507"/>
      <c r="BW14" s="507"/>
      <c r="BX14" s="507"/>
      <c r="BY14" s="507"/>
      <c r="BZ14" s="507"/>
      <c r="CA14" s="507"/>
      <c r="CB14" s="835"/>
      <c r="CC14" s="70"/>
    </row>
    <row r="15" spans="1:81" ht="12.4" customHeight="1">
      <c r="A15" s="602"/>
      <c r="B15" s="539"/>
      <c r="C15" s="526"/>
      <c r="D15" s="527"/>
      <c r="E15" s="527"/>
      <c r="F15" s="527"/>
      <c r="G15" s="527"/>
      <c r="H15" s="527"/>
      <c r="I15" s="528"/>
      <c r="J15" s="544" t="s">
        <v>198</v>
      </c>
      <c r="K15" s="545"/>
      <c r="L15" s="545"/>
      <c r="M15" s="545"/>
      <c r="N15" s="545"/>
      <c r="O15" s="545"/>
      <c r="P15" s="545"/>
      <c r="Q15" s="545"/>
      <c r="R15" s="546"/>
      <c r="S15" s="734" t="s">
        <v>199</v>
      </c>
      <c r="T15" s="735"/>
      <c r="U15" s="735"/>
      <c r="V15" s="735"/>
      <c r="W15" s="735"/>
      <c r="X15" s="735"/>
      <c r="Y15" s="735"/>
      <c r="Z15" s="735"/>
      <c r="AA15" s="735"/>
      <c r="AB15" s="735"/>
      <c r="AC15" s="735"/>
      <c r="AD15" s="735"/>
      <c r="AE15" s="735"/>
      <c r="AF15" s="735"/>
      <c r="AG15" s="11" t="s">
        <v>200</v>
      </c>
      <c r="AH15" s="833"/>
      <c r="AI15" s="833"/>
      <c r="AJ15" s="833"/>
      <c r="AK15" s="625" t="s">
        <v>201</v>
      </c>
      <c r="AL15" s="625"/>
      <c r="AM15" s="625"/>
      <c r="AN15" s="625"/>
      <c r="AO15" s="625"/>
      <c r="AP15" s="625"/>
      <c r="AQ15" s="625"/>
      <c r="AR15" s="625"/>
      <c r="AS15" s="625"/>
      <c r="AT15" s="96"/>
      <c r="AU15" s="538"/>
      <c r="AV15" s="539"/>
      <c r="AW15" s="443"/>
      <c r="AX15" s="444"/>
      <c r="AY15" s="826"/>
      <c r="AZ15" s="827"/>
      <c r="BA15" s="827"/>
      <c r="BB15" s="827"/>
      <c r="BC15" s="827"/>
      <c r="BD15" s="827"/>
      <c r="BE15" s="828"/>
      <c r="BF15" s="464"/>
      <c r="BG15" s="465"/>
      <c r="BH15" s="465"/>
      <c r="BI15" s="465"/>
      <c r="BJ15" s="465"/>
      <c r="BK15" s="465"/>
      <c r="BL15" s="465"/>
      <c r="BM15" s="465"/>
      <c r="BN15" s="465"/>
      <c r="BO15" s="465"/>
      <c r="BP15" s="465"/>
      <c r="BQ15" s="465"/>
      <c r="BR15" s="464"/>
      <c r="BS15" s="465"/>
      <c r="BT15" s="465"/>
      <c r="BU15" s="465"/>
      <c r="BV15" s="465"/>
      <c r="BW15" s="465"/>
      <c r="BX15" s="465"/>
      <c r="BY15" s="465"/>
      <c r="BZ15" s="465"/>
      <c r="CA15" s="465"/>
      <c r="CB15" s="816"/>
      <c r="CC15" s="70"/>
    </row>
    <row r="16" spans="1:81" ht="12.4" customHeight="1">
      <c r="A16" s="602"/>
      <c r="B16" s="539"/>
      <c r="C16" s="526"/>
      <c r="D16" s="527"/>
      <c r="E16" s="527"/>
      <c r="F16" s="527"/>
      <c r="G16" s="527"/>
      <c r="H16" s="527"/>
      <c r="I16" s="528"/>
      <c r="J16" s="544" t="s">
        <v>202</v>
      </c>
      <c r="K16" s="545"/>
      <c r="L16" s="545"/>
      <c r="M16" s="545"/>
      <c r="N16" s="545"/>
      <c r="O16" s="545"/>
      <c r="P16" s="545"/>
      <c r="Q16" s="545"/>
      <c r="R16" s="546"/>
      <c r="S16" s="743" t="s">
        <v>203</v>
      </c>
      <c r="T16" s="664"/>
      <c r="U16" s="664"/>
      <c r="V16" s="664"/>
      <c r="W16" s="664"/>
      <c r="X16" s="664"/>
      <c r="Y16" s="11" t="s">
        <v>180</v>
      </c>
      <c r="Z16" s="557"/>
      <c r="AA16" s="557"/>
      <c r="AB16" s="557"/>
      <c r="AC16" s="557"/>
      <c r="AD16" s="625" t="s">
        <v>187</v>
      </c>
      <c r="AE16" s="625"/>
      <c r="AF16" s="625"/>
      <c r="AG16" s="735" t="s">
        <v>204</v>
      </c>
      <c r="AH16" s="735"/>
      <c r="AI16" s="735"/>
      <c r="AJ16" s="735"/>
      <c r="AK16" s="735"/>
      <c r="AL16" s="11" t="s">
        <v>180</v>
      </c>
      <c r="AM16" s="775"/>
      <c r="AN16" s="775"/>
      <c r="AO16" s="775"/>
      <c r="AP16" s="625" t="s">
        <v>187</v>
      </c>
      <c r="AQ16" s="625"/>
      <c r="AR16" s="625"/>
      <c r="AS16" s="625"/>
      <c r="AT16" s="96"/>
      <c r="AU16" s="538"/>
      <c r="AV16" s="539"/>
      <c r="AW16" s="443"/>
      <c r="AX16" s="444"/>
      <c r="AY16" s="825" t="s">
        <v>164</v>
      </c>
      <c r="AZ16" s="495"/>
      <c r="BA16" s="495"/>
      <c r="BB16" s="495"/>
      <c r="BC16" s="495"/>
      <c r="BD16" s="495"/>
      <c r="BE16" s="496"/>
      <c r="BF16" s="822"/>
      <c r="BG16" s="449"/>
      <c r="BH16" s="449"/>
      <c r="BI16" s="449"/>
      <c r="BJ16" s="449"/>
      <c r="BK16" s="449"/>
      <c r="BL16" s="449"/>
      <c r="BM16" s="449"/>
      <c r="BN16" s="449"/>
      <c r="BO16" s="449"/>
      <c r="BP16" s="449"/>
      <c r="BQ16" s="449"/>
      <c r="BR16" s="822"/>
      <c r="BS16" s="449"/>
      <c r="BT16" s="449"/>
      <c r="BU16" s="449"/>
      <c r="BV16" s="449"/>
      <c r="BW16" s="449"/>
      <c r="BX16" s="449"/>
      <c r="BY16" s="449"/>
      <c r="BZ16" s="449"/>
      <c r="CA16" s="449"/>
      <c r="CB16" s="829"/>
      <c r="CC16" s="70"/>
    </row>
    <row r="17" spans="1:81" ht="12.4" customHeight="1">
      <c r="A17" s="602"/>
      <c r="B17" s="539"/>
      <c r="C17" s="526"/>
      <c r="D17" s="527"/>
      <c r="E17" s="527"/>
      <c r="F17" s="527"/>
      <c r="G17" s="527"/>
      <c r="H17" s="527"/>
      <c r="I17" s="528"/>
      <c r="J17" s="544" t="s">
        <v>168</v>
      </c>
      <c r="K17" s="545"/>
      <c r="L17" s="545"/>
      <c r="M17" s="545"/>
      <c r="N17" s="545"/>
      <c r="O17" s="545"/>
      <c r="P17" s="545"/>
      <c r="Q17" s="545"/>
      <c r="R17" s="546"/>
      <c r="S17" s="12" t="s">
        <v>169</v>
      </c>
      <c r="T17" s="13"/>
      <c r="U17" s="13"/>
      <c r="V17" s="13"/>
      <c r="W17" s="13"/>
      <c r="X17" s="13"/>
      <c r="Y17" s="13"/>
      <c r="Z17" s="13"/>
      <c r="AA17" s="13"/>
      <c r="AB17" s="13"/>
      <c r="AC17" s="13"/>
      <c r="AD17" s="13"/>
      <c r="AE17" s="13"/>
      <c r="AF17" s="13"/>
      <c r="AG17" s="856" t="s">
        <v>122</v>
      </c>
      <c r="AH17" s="856"/>
      <c r="AI17" s="856"/>
      <c r="AJ17" s="856"/>
      <c r="AK17" s="856"/>
      <c r="AL17" s="11" t="s">
        <v>180</v>
      </c>
      <c r="AM17" s="775"/>
      <c r="AN17" s="775"/>
      <c r="AO17" s="775"/>
      <c r="AP17" s="625" t="s">
        <v>170</v>
      </c>
      <c r="AQ17" s="625"/>
      <c r="AR17" s="625"/>
      <c r="AS17" s="625"/>
      <c r="AT17" s="96"/>
      <c r="AU17" s="538"/>
      <c r="AV17" s="539"/>
      <c r="AW17" s="443"/>
      <c r="AX17" s="444"/>
      <c r="AY17" s="826"/>
      <c r="AZ17" s="827"/>
      <c r="BA17" s="827"/>
      <c r="BB17" s="827"/>
      <c r="BC17" s="827"/>
      <c r="BD17" s="827"/>
      <c r="BE17" s="828"/>
      <c r="BF17" s="464"/>
      <c r="BG17" s="465"/>
      <c r="BH17" s="465"/>
      <c r="BI17" s="465"/>
      <c r="BJ17" s="465"/>
      <c r="BK17" s="465"/>
      <c r="BL17" s="465"/>
      <c r="BM17" s="465"/>
      <c r="BN17" s="465"/>
      <c r="BO17" s="465"/>
      <c r="BP17" s="465"/>
      <c r="BQ17" s="465"/>
      <c r="BR17" s="464"/>
      <c r="BS17" s="465"/>
      <c r="BT17" s="465"/>
      <c r="BU17" s="465"/>
      <c r="BV17" s="465"/>
      <c r="BW17" s="465"/>
      <c r="BX17" s="465"/>
      <c r="BY17" s="465"/>
      <c r="BZ17" s="465"/>
      <c r="CA17" s="465"/>
      <c r="CB17" s="816"/>
      <c r="CC17" s="70"/>
    </row>
    <row r="18" spans="1:81" ht="12.4" customHeight="1">
      <c r="A18" s="602"/>
      <c r="B18" s="539"/>
      <c r="C18" s="529"/>
      <c r="D18" s="530"/>
      <c r="E18" s="530"/>
      <c r="F18" s="530"/>
      <c r="G18" s="530"/>
      <c r="H18" s="530"/>
      <c r="I18" s="531"/>
      <c r="J18" s="547"/>
      <c r="K18" s="548"/>
      <c r="L18" s="548"/>
      <c r="M18" s="548"/>
      <c r="N18" s="548"/>
      <c r="O18" s="548"/>
      <c r="P18" s="548"/>
      <c r="Q18" s="548"/>
      <c r="R18" s="549"/>
      <c r="S18" s="14"/>
      <c r="T18" s="15"/>
      <c r="U18" s="15"/>
      <c r="V18" s="15"/>
      <c r="W18" s="15"/>
      <c r="X18" s="15"/>
      <c r="Y18" s="15"/>
      <c r="Z18" s="15"/>
      <c r="AA18" s="15"/>
      <c r="AB18" s="15"/>
      <c r="AC18" s="15"/>
      <c r="AD18" s="15"/>
      <c r="AE18" s="15"/>
      <c r="AF18" s="15"/>
      <c r="AG18" s="746" t="s">
        <v>172</v>
      </c>
      <c r="AH18" s="746"/>
      <c r="AI18" s="746"/>
      <c r="AJ18" s="746"/>
      <c r="AK18" s="746"/>
      <c r="AL18" s="16" t="s">
        <v>173</v>
      </c>
      <c r="AM18" s="757"/>
      <c r="AN18" s="757"/>
      <c r="AO18" s="757"/>
      <c r="AP18" s="550" t="s">
        <v>174</v>
      </c>
      <c r="AQ18" s="550"/>
      <c r="AR18" s="550"/>
      <c r="AS18" s="550"/>
      <c r="AT18" s="96"/>
      <c r="AU18" s="538"/>
      <c r="AV18" s="539"/>
      <c r="AW18" s="443"/>
      <c r="AX18" s="444"/>
      <c r="AY18" s="762" t="s">
        <v>232</v>
      </c>
      <c r="AZ18" s="722"/>
      <c r="BA18" s="485" t="s">
        <v>233</v>
      </c>
      <c r="BB18" s="716"/>
      <c r="BC18" s="716"/>
      <c r="BD18" s="716"/>
      <c r="BE18" s="717"/>
      <c r="BF18" s="706" t="s">
        <v>179</v>
      </c>
      <c r="BG18" s="707"/>
      <c r="BH18" s="707"/>
      <c r="BI18" s="10" t="s">
        <v>180</v>
      </c>
      <c r="BJ18" s="645"/>
      <c r="BK18" s="645"/>
      <c r="BL18" s="645"/>
      <c r="BM18" s="645"/>
      <c r="BN18" s="645"/>
      <c r="BO18" s="645"/>
      <c r="BP18" s="645"/>
      <c r="BQ18" s="645"/>
      <c r="BR18" s="645"/>
      <c r="BS18" s="645"/>
      <c r="BT18" s="707" t="s">
        <v>181</v>
      </c>
      <c r="BU18" s="707"/>
      <c r="BV18" s="707"/>
      <c r="BW18" s="10" t="s">
        <v>182</v>
      </c>
      <c r="BX18" s="780"/>
      <c r="BY18" s="780"/>
      <c r="BZ18" s="780"/>
      <c r="CA18" s="450" t="s">
        <v>183</v>
      </c>
      <c r="CB18" s="784"/>
      <c r="CC18" s="75"/>
    </row>
    <row r="19" spans="1:81" ht="12.4" customHeight="1">
      <c r="A19" s="602"/>
      <c r="B19" s="539"/>
      <c r="C19" s="523" t="s">
        <v>175</v>
      </c>
      <c r="D19" s="524"/>
      <c r="E19" s="524"/>
      <c r="F19" s="524"/>
      <c r="G19" s="524"/>
      <c r="H19" s="524"/>
      <c r="I19" s="525"/>
      <c r="J19" s="749" t="s">
        <v>168</v>
      </c>
      <c r="K19" s="750"/>
      <c r="L19" s="750"/>
      <c r="M19" s="750"/>
      <c r="N19" s="750"/>
      <c r="O19" s="750"/>
      <c r="P19" s="750"/>
      <c r="Q19" s="750"/>
      <c r="R19" s="751"/>
      <c r="S19" s="755" t="s">
        <v>207</v>
      </c>
      <c r="T19" s="756"/>
      <c r="U19" s="492" t="s">
        <v>48</v>
      </c>
      <c r="V19" s="492"/>
      <c r="W19" s="492"/>
      <c r="X19" s="742"/>
      <c r="Y19" s="742"/>
      <c r="Z19" s="742"/>
      <c r="AA19" s="492" t="s">
        <v>49</v>
      </c>
      <c r="AB19" s="492"/>
      <c r="AC19" s="492"/>
      <c r="AD19" s="449"/>
      <c r="AE19" s="449"/>
      <c r="AF19" s="449"/>
      <c r="AG19" s="855"/>
      <c r="AH19" s="855"/>
      <c r="AI19" s="855"/>
      <c r="AJ19" s="855"/>
      <c r="AK19" s="855"/>
      <c r="AL19" s="855"/>
      <c r="AM19" s="854"/>
      <c r="AN19" s="854"/>
      <c r="AO19" s="854"/>
      <c r="AP19" s="450" t="s">
        <v>176</v>
      </c>
      <c r="AQ19" s="450"/>
      <c r="AR19" s="450"/>
      <c r="AS19" s="450"/>
      <c r="AT19" s="96"/>
      <c r="AU19" s="538"/>
      <c r="AV19" s="539"/>
      <c r="AW19" s="443"/>
      <c r="AX19" s="444"/>
      <c r="AY19" s="763"/>
      <c r="AZ19" s="724"/>
      <c r="BA19" s="718"/>
      <c r="BB19" s="719"/>
      <c r="BC19" s="719"/>
      <c r="BD19" s="719"/>
      <c r="BE19" s="720"/>
      <c r="BF19" s="734" t="s">
        <v>186</v>
      </c>
      <c r="BG19" s="735"/>
      <c r="BH19" s="735"/>
      <c r="BI19" s="735"/>
      <c r="BJ19" s="817"/>
      <c r="BK19" s="773" t="s">
        <v>179</v>
      </c>
      <c r="BL19" s="735"/>
      <c r="BM19" s="735"/>
      <c r="BN19" s="11" t="s">
        <v>180</v>
      </c>
      <c r="BO19" s="557"/>
      <c r="BP19" s="557"/>
      <c r="BQ19" s="557"/>
      <c r="BR19" s="557"/>
      <c r="BS19" s="557"/>
      <c r="BT19" s="735" t="s">
        <v>252</v>
      </c>
      <c r="BU19" s="735"/>
      <c r="BV19" s="735"/>
      <c r="BW19" s="11" t="s">
        <v>180</v>
      </c>
      <c r="BX19" s="760"/>
      <c r="BY19" s="760"/>
      <c r="BZ19" s="760"/>
      <c r="CA19" s="625" t="s">
        <v>187</v>
      </c>
      <c r="CB19" s="779"/>
      <c r="CC19" s="75"/>
    </row>
    <row r="20" spans="1:81" ht="12.4" customHeight="1">
      <c r="A20" s="602"/>
      <c r="B20" s="539"/>
      <c r="C20" s="526"/>
      <c r="D20" s="527"/>
      <c r="E20" s="527"/>
      <c r="F20" s="527"/>
      <c r="G20" s="527"/>
      <c r="H20" s="527"/>
      <c r="I20" s="528"/>
      <c r="J20" s="467"/>
      <c r="K20" s="650"/>
      <c r="L20" s="650"/>
      <c r="M20" s="650"/>
      <c r="N20" s="650"/>
      <c r="O20" s="650"/>
      <c r="P20" s="650"/>
      <c r="Q20" s="650"/>
      <c r="R20" s="651"/>
      <c r="S20" s="551" t="s">
        <v>208</v>
      </c>
      <c r="T20" s="552"/>
      <c r="U20" s="439" t="s">
        <v>48</v>
      </c>
      <c r="V20" s="439"/>
      <c r="W20" s="439"/>
      <c r="X20" s="587"/>
      <c r="Y20" s="587"/>
      <c r="Z20" s="587"/>
      <c r="AG20" s="741" t="s">
        <v>87</v>
      </c>
      <c r="AH20" s="741"/>
      <c r="AI20" s="741"/>
      <c r="AJ20" s="741"/>
      <c r="AK20" s="741"/>
      <c r="AL20" s="741"/>
      <c r="AM20" s="740">
        <v>100</v>
      </c>
      <c r="AN20" s="740"/>
      <c r="AO20" s="740"/>
      <c r="AP20" s="625" t="s">
        <v>176</v>
      </c>
      <c r="AQ20" s="625"/>
      <c r="AR20" s="625"/>
      <c r="AS20" s="625"/>
      <c r="AT20" s="96"/>
      <c r="AU20" s="538"/>
      <c r="AV20" s="539"/>
      <c r="AW20" s="443"/>
      <c r="AX20" s="444"/>
      <c r="AY20" s="763"/>
      <c r="AZ20" s="724"/>
      <c r="BA20" s="770"/>
      <c r="BB20" s="771"/>
      <c r="BC20" s="771"/>
      <c r="BD20" s="771"/>
      <c r="BE20" s="772"/>
      <c r="BF20" s="454" t="s">
        <v>188</v>
      </c>
      <c r="BG20" s="455"/>
      <c r="BH20" s="455"/>
      <c r="BI20" s="455"/>
      <c r="BJ20" s="781"/>
      <c r="BK20" s="774" t="s">
        <v>189</v>
      </c>
      <c r="BL20" s="455"/>
      <c r="BM20" s="455"/>
      <c r="BN20" s="16" t="s">
        <v>248</v>
      </c>
      <c r="BO20" s="769"/>
      <c r="BP20" s="769"/>
      <c r="BQ20" s="769"/>
      <c r="BR20" s="769"/>
      <c r="BS20" s="769"/>
      <c r="BT20" s="455" t="s">
        <v>252</v>
      </c>
      <c r="BU20" s="455"/>
      <c r="BV20" s="455"/>
      <c r="BW20" s="16" t="s">
        <v>180</v>
      </c>
      <c r="BX20" s="819"/>
      <c r="BY20" s="819"/>
      <c r="BZ20" s="819"/>
      <c r="CA20" s="550" t="s">
        <v>187</v>
      </c>
      <c r="CB20" s="790"/>
      <c r="CC20" s="75"/>
    </row>
    <row r="21" spans="1:81" ht="12.4" customHeight="1">
      <c r="A21" s="602"/>
      <c r="B21" s="539"/>
      <c r="C21" s="526"/>
      <c r="D21" s="527"/>
      <c r="E21" s="527"/>
      <c r="F21" s="527"/>
      <c r="G21" s="527"/>
      <c r="H21" s="527"/>
      <c r="I21" s="528"/>
      <c r="J21" s="752"/>
      <c r="K21" s="753"/>
      <c r="L21" s="753"/>
      <c r="M21" s="753"/>
      <c r="N21" s="753"/>
      <c r="O21" s="753"/>
      <c r="P21" s="753"/>
      <c r="Q21" s="753"/>
      <c r="R21" s="754"/>
      <c r="S21" s="14"/>
      <c r="T21" s="15"/>
      <c r="U21" s="440" t="s">
        <v>49</v>
      </c>
      <c r="V21" s="440"/>
      <c r="W21" s="440"/>
      <c r="X21" s="745"/>
      <c r="Y21" s="745"/>
      <c r="Z21" s="745"/>
      <c r="AA21" s="745"/>
      <c r="AB21" s="745"/>
      <c r="AC21" s="745"/>
      <c r="AD21" s="745"/>
      <c r="AE21" s="745"/>
      <c r="AF21" s="745"/>
      <c r="AG21" s="543" t="s">
        <v>0</v>
      </c>
      <c r="AH21" s="543"/>
      <c r="AI21" s="543"/>
      <c r="AJ21" s="543"/>
      <c r="AK21" s="543"/>
      <c r="AL21" s="543"/>
      <c r="AM21" s="776">
        <v>600</v>
      </c>
      <c r="AN21" s="776"/>
      <c r="AO21" s="776"/>
      <c r="AP21" s="550" t="s">
        <v>176</v>
      </c>
      <c r="AQ21" s="550"/>
      <c r="AR21" s="550"/>
      <c r="AS21" s="550"/>
      <c r="AT21" s="96"/>
      <c r="AU21" s="538"/>
      <c r="AV21" s="539"/>
      <c r="AW21" s="443"/>
      <c r="AX21" s="444"/>
      <c r="AY21" s="763"/>
      <c r="AZ21" s="724"/>
      <c r="BA21" s="485" t="s">
        <v>194</v>
      </c>
      <c r="BB21" s="716"/>
      <c r="BC21" s="716"/>
      <c r="BD21" s="716"/>
      <c r="BE21" s="717"/>
      <c r="BF21" s="706" t="s">
        <v>179</v>
      </c>
      <c r="BG21" s="707"/>
      <c r="BH21" s="707"/>
      <c r="BI21" s="10" t="s">
        <v>180</v>
      </c>
      <c r="BJ21" s="645"/>
      <c r="BK21" s="645"/>
      <c r="BL21" s="645"/>
      <c r="BM21" s="645"/>
      <c r="BN21" s="645"/>
      <c r="BO21" s="645"/>
      <c r="BP21" s="645"/>
      <c r="BQ21" s="645"/>
      <c r="BR21" s="645"/>
      <c r="BS21" s="645"/>
      <c r="BT21" s="707" t="s">
        <v>181</v>
      </c>
      <c r="BU21" s="707"/>
      <c r="BV21" s="707"/>
      <c r="BW21" s="10" t="s">
        <v>128</v>
      </c>
      <c r="BX21" s="818"/>
      <c r="BY21" s="818"/>
      <c r="BZ21" s="818"/>
      <c r="CA21" s="450" t="s">
        <v>130</v>
      </c>
      <c r="CB21" s="784"/>
      <c r="CC21" s="75"/>
    </row>
    <row r="22" spans="1:81" ht="12.4" customHeight="1">
      <c r="A22" s="602"/>
      <c r="B22" s="539"/>
      <c r="C22" s="526"/>
      <c r="D22" s="527"/>
      <c r="E22" s="527"/>
      <c r="F22" s="527"/>
      <c r="G22" s="527"/>
      <c r="H22" s="527"/>
      <c r="I22" s="528"/>
      <c r="J22" s="467" t="s">
        <v>9</v>
      </c>
      <c r="K22" s="650"/>
      <c r="L22" s="650"/>
      <c r="M22" s="650"/>
      <c r="N22" s="650"/>
      <c r="O22" s="650"/>
      <c r="P22" s="650"/>
      <c r="Q22" s="650"/>
      <c r="R22" s="651"/>
      <c r="S22" s="526" t="s">
        <v>10</v>
      </c>
      <c r="T22" s="527"/>
      <c r="U22" s="527"/>
      <c r="V22" s="527"/>
      <c r="W22" s="527"/>
      <c r="X22" s="527"/>
      <c r="Y22" s="527"/>
      <c r="Z22" s="527"/>
      <c r="AA22" s="527"/>
      <c r="AB22" s="527"/>
      <c r="AC22" s="527"/>
      <c r="AD22" s="527"/>
      <c r="AE22" s="527"/>
      <c r="AF22" s="527"/>
      <c r="AG22" s="527"/>
      <c r="AH22" s="527"/>
      <c r="AI22" s="527"/>
      <c r="AJ22" s="527"/>
      <c r="AK22" s="527"/>
      <c r="AL22" s="527"/>
      <c r="AM22" s="527"/>
      <c r="AN22" s="527"/>
      <c r="AO22" s="527"/>
      <c r="AP22" s="527"/>
      <c r="AQ22" s="527"/>
      <c r="AR22" s="527"/>
      <c r="AS22" s="527"/>
      <c r="AT22" s="96"/>
      <c r="AU22" s="538"/>
      <c r="AV22" s="539"/>
      <c r="AW22" s="443"/>
      <c r="AX22" s="444"/>
      <c r="AY22" s="763"/>
      <c r="AZ22" s="724"/>
      <c r="BA22" s="718"/>
      <c r="BB22" s="719"/>
      <c r="BC22" s="719"/>
      <c r="BD22" s="719"/>
      <c r="BE22" s="720"/>
      <c r="BF22" s="734" t="s">
        <v>186</v>
      </c>
      <c r="BG22" s="735"/>
      <c r="BH22" s="735"/>
      <c r="BI22" s="735"/>
      <c r="BJ22" s="817"/>
      <c r="BK22" s="773" t="s">
        <v>179</v>
      </c>
      <c r="BL22" s="735"/>
      <c r="BM22" s="735"/>
      <c r="BN22" s="11" t="s">
        <v>180</v>
      </c>
      <c r="BO22" s="557"/>
      <c r="BP22" s="557"/>
      <c r="BQ22" s="557"/>
      <c r="BR22" s="557"/>
      <c r="BS22" s="557"/>
      <c r="BT22" s="735" t="s">
        <v>252</v>
      </c>
      <c r="BU22" s="735"/>
      <c r="BV22" s="735"/>
      <c r="BW22" s="11" t="s">
        <v>180</v>
      </c>
      <c r="BX22" s="760"/>
      <c r="BY22" s="760"/>
      <c r="BZ22" s="760"/>
      <c r="CA22" s="625" t="s">
        <v>187</v>
      </c>
      <c r="CB22" s="779"/>
      <c r="CC22" s="75"/>
    </row>
    <row r="23" spans="1:81" ht="12.4" customHeight="1">
      <c r="A23" s="602"/>
      <c r="B23" s="539"/>
      <c r="C23" s="526"/>
      <c r="D23" s="527"/>
      <c r="E23" s="527"/>
      <c r="F23" s="527"/>
      <c r="G23" s="527"/>
      <c r="H23" s="527"/>
      <c r="I23" s="528"/>
      <c r="J23" s="467"/>
      <c r="K23" s="650"/>
      <c r="L23" s="650"/>
      <c r="M23" s="650"/>
      <c r="N23" s="650"/>
      <c r="O23" s="650"/>
      <c r="P23" s="650"/>
      <c r="Q23" s="650"/>
      <c r="R23" s="651"/>
      <c r="S23" s="526"/>
      <c r="T23" s="527"/>
      <c r="U23" s="527"/>
      <c r="V23" s="527"/>
      <c r="W23" s="527"/>
      <c r="X23" s="527"/>
      <c r="Y23" s="527"/>
      <c r="Z23" s="527"/>
      <c r="AA23" s="527"/>
      <c r="AB23" s="527"/>
      <c r="AC23" s="527"/>
      <c r="AD23" s="527"/>
      <c r="AE23" s="527"/>
      <c r="AF23" s="527"/>
      <c r="AG23" s="527"/>
      <c r="AH23" s="527"/>
      <c r="AI23" s="527"/>
      <c r="AJ23" s="527"/>
      <c r="AK23" s="527"/>
      <c r="AL23" s="527"/>
      <c r="AM23" s="527"/>
      <c r="AN23" s="527"/>
      <c r="AO23" s="527"/>
      <c r="AP23" s="527"/>
      <c r="AQ23" s="527"/>
      <c r="AR23" s="527"/>
      <c r="AS23" s="527"/>
      <c r="AT23" s="96"/>
      <c r="AU23" s="538"/>
      <c r="AV23" s="539"/>
      <c r="AW23" s="443"/>
      <c r="AX23" s="444"/>
      <c r="AY23" s="764"/>
      <c r="AZ23" s="726"/>
      <c r="BA23" s="770"/>
      <c r="BB23" s="771"/>
      <c r="BC23" s="771"/>
      <c r="BD23" s="771"/>
      <c r="BE23" s="772"/>
      <c r="BF23" s="454" t="s">
        <v>188</v>
      </c>
      <c r="BG23" s="455"/>
      <c r="BH23" s="455"/>
      <c r="BI23" s="455"/>
      <c r="BJ23" s="781"/>
      <c r="BK23" s="774" t="s">
        <v>189</v>
      </c>
      <c r="BL23" s="455"/>
      <c r="BM23" s="455"/>
      <c r="BN23" s="16" t="s">
        <v>248</v>
      </c>
      <c r="BO23" s="769"/>
      <c r="BP23" s="769"/>
      <c r="BQ23" s="769"/>
      <c r="BR23" s="769"/>
      <c r="BS23" s="769"/>
      <c r="BT23" s="455" t="s">
        <v>252</v>
      </c>
      <c r="BU23" s="455"/>
      <c r="BV23" s="455"/>
      <c r="BW23" s="16" t="s">
        <v>180</v>
      </c>
      <c r="BX23" s="819"/>
      <c r="BY23" s="819"/>
      <c r="BZ23" s="819"/>
      <c r="CA23" s="550" t="s">
        <v>187</v>
      </c>
      <c r="CB23" s="790"/>
      <c r="CC23" s="82"/>
    </row>
    <row r="24" spans="1:81" ht="12.4" customHeight="1">
      <c r="A24" s="602"/>
      <c r="B24" s="539"/>
      <c r="C24" s="526"/>
      <c r="D24" s="527"/>
      <c r="E24" s="527"/>
      <c r="F24" s="527"/>
      <c r="G24" s="527"/>
      <c r="H24" s="527"/>
      <c r="I24" s="528"/>
      <c r="J24" s="467"/>
      <c r="K24" s="650"/>
      <c r="L24" s="650"/>
      <c r="M24" s="650"/>
      <c r="N24" s="650"/>
      <c r="O24" s="650"/>
      <c r="P24" s="650"/>
      <c r="Q24" s="650"/>
      <c r="R24" s="651"/>
      <c r="S24" s="526"/>
      <c r="T24" s="527"/>
      <c r="U24" s="527"/>
      <c r="V24" s="527"/>
      <c r="W24" s="527"/>
      <c r="X24" s="527"/>
      <c r="Y24" s="527"/>
      <c r="Z24" s="527"/>
      <c r="AA24" s="527"/>
      <c r="AB24" s="527"/>
      <c r="AC24" s="527"/>
      <c r="AD24" s="527"/>
      <c r="AE24" s="527"/>
      <c r="AF24" s="527"/>
      <c r="AG24" s="527"/>
      <c r="AH24" s="527"/>
      <c r="AI24" s="527"/>
      <c r="AJ24" s="527"/>
      <c r="AK24" s="527"/>
      <c r="AL24" s="527"/>
      <c r="AM24" s="527"/>
      <c r="AN24" s="527"/>
      <c r="AO24" s="527"/>
      <c r="AP24" s="527"/>
      <c r="AQ24" s="527"/>
      <c r="AR24" s="527"/>
      <c r="AS24" s="527"/>
      <c r="AT24" s="96"/>
      <c r="AU24" s="538"/>
      <c r="AV24" s="539"/>
      <c r="AW24" s="443"/>
      <c r="AX24" s="444"/>
      <c r="AY24" s="765" t="s">
        <v>166</v>
      </c>
      <c r="AZ24" s="656"/>
      <c r="BA24" s="485" t="s">
        <v>167</v>
      </c>
      <c r="BB24" s="716"/>
      <c r="BC24" s="716"/>
      <c r="BD24" s="716"/>
      <c r="BE24" s="717"/>
      <c r="BF24" s="706" t="s">
        <v>179</v>
      </c>
      <c r="BG24" s="707"/>
      <c r="BH24" s="707"/>
      <c r="BI24" s="10" t="s">
        <v>180</v>
      </c>
      <c r="BJ24" s="645"/>
      <c r="BK24" s="645"/>
      <c r="BL24" s="645"/>
      <c r="BM24" s="645"/>
      <c r="BN24" s="645"/>
      <c r="BO24" s="645"/>
      <c r="BP24" s="645"/>
      <c r="BQ24" s="645"/>
      <c r="BR24" s="645"/>
      <c r="BS24" s="645"/>
      <c r="BT24" s="707" t="s">
        <v>181</v>
      </c>
      <c r="BU24" s="707"/>
      <c r="BV24" s="707"/>
      <c r="BW24" s="10" t="s">
        <v>182</v>
      </c>
      <c r="BX24" s="780"/>
      <c r="BY24" s="780"/>
      <c r="BZ24" s="780"/>
      <c r="CA24" s="450" t="s">
        <v>183</v>
      </c>
      <c r="CB24" s="784"/>
      <c r="CC24" s="75"/>
    </row>
    <row r="25" spans="1:81" ht="12.4" customHeight="1">
      <c r="A25" s="602"/>
      <c r="B25" s="539"/>
      <c r="C25" s="526"/>
      <c r="D25" s="527"/>
      <c r="E25" s="527"/>
      <c r="F25" s="527"/>
      <c r="G25" s="527"/>
      <c r="H25" s="527"/>
      <c r="I25" s="528"/>
      <c r="J25" s="467"/>
      <c r="K25" s="650"/>
      <c r="L25" s="650"/>
      <c r="M25" s="650"/>
      <c r="N25" s="650"/>
      <c r="O25" s="650"/>
      <c r="P25" s="650"/>
      <c r="Q25" s="650"/>
      <c r="R25" s="651"/>
      <c r="S25" s="526"/>
      <c r="T25" s="527"/>
      <c r="U25" s="527"/>
      <c r="V25" s="527"/>
      <c r="W25" s="527"/>
      <c r="X25" s="527"/>
      <c r="Y25" s="527"/>
      <c r="Z25" s="527"/>
      <c r="AA25" s="527"/>
      <c r="AB25" s="527"/>
      <c r="AC25" s="527"/>
      <c r="AD25" s="527"/>
      <c r="AE25" s="527"/>
      <c r="AF25" s="527"/>
      <c r="AG25" s="527"/>
      <c r="AH25" s="527"/>
      <c r="AI25" s="527"/>
      <c r="AJ25" s="527"/>
      <c r="AK25" s="527"/>
      <c r="AL25" s="527"/>
      <c r="AM25" s="527"/>
      <c r="AN25" s="527"/>
      <c r="AO25" s="527"/>
      <c r="AP25" s="527"/>
      <c r="AQ25" s="527"/>
      <c r="AR25" s="527"/>
      <c r="AS25" s="527"/>
      <c r="AT25" s="96"/>
      <c r="AU25" s="538"/>
      <c r="AV25" s="539"/>
      <c r="AW25" s="443"/>
      <c r="AX25" s="444"/>
      <c r="AY25" s="766"/>
      <c r="AZ25" s="658"/>
      <c r="BA25" s="718"/>
      <c r="BB25" s="719"/>
      <c r="BC25" s="719"/>
      <c r="BD25" s="719"/>
      <c r="BE25" s="720"/>
      <c r="BF25" s="734" t="s">
        <v>171</v>
      </c>
      <c r="BG25" s="735"/>
      <c r="BH25" s="735"/>
      <c r="BI25" s="735"/>
      <c r="BJ25" s="735"/>
      <c r="BK25" s="735"/>
      <c r="BL25" s="735"/>
      <c r="BM25" s="11" t="s">
        <v>114</v>
      </c>
      <c r="BN25" s="824"/>
      <c r="BO25" s="824"/>
      <c r="BP25" s="824"/>
      <c r="BQ25" s="824"/>
      <c r="BR25" s="824"/>
      <c r="BS25" s="824"/>
      <c r="BT25" s="735" t="s">
        <v>252</v>
      </c>
      <c r="BU25" s="735"/>
      <c r="BV25" s="735"/>
      <c r="BW25" s="11" t="s">
        <v>180</v>
      </c>
      <c r="BX25" s="760"/>
      <c r="BY25" s="760"/>
      <c r="BZ25" s="760"/>
      <c r="CA25" s="625" t="s">
        <v>187</v>
      </c>
      <c r="CB25" s="779"/>
      <c r="CC25" s="75"/>
    </row>
    <row r="26" spans="1:81" ht="12.4" customHeight="1">
      <c r="A26" s="602"/>
      <c r="B26" s="539"/>
      <c r="C26" s="637" t="s">
        <v>220</v>
      </c>
      <c r="D26" s="638"/>
      <c r="E26" s="638"/>
      <c r="F26" s="638"/>
      <c r="G26" s="638"/>
      <c r="H26" s="638"/>
      <c r="I26" s="638"/>
      <c r="J26" s="95" t="s">
        <v>217</v>
      </c>
      <c r="K26" s="95"/>
      <c r="L26" s="95"/>
      <c r="M26" s="95"/>
      <c r="N26" s="95"/>
      <c r="O26" s="95"/>
      <c r="P26" s="95"/>
      <c r="Q26" s="95"/>
      <c r="R26" s="95"/>
      <c r="S26" s="81" t="s">
        <v>221</v>
      </c>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99"/>
      <c r="AU26" s="538"/>
      <c r="AV26" s="539"/>
      <c r="AW26" s="443"/>
      <c r="AX26" s="444"/>
      <c r="AY26" s="766"/>
      <c r="AZ26" s="658"/>
      <c r="BA26" s="718"/>
      <c r="BB26" s="719"/>
      <c r="BC26" s="719"/>
      <c r="BD26" s="719"/>
      <c r="BE26" s="720"/>
      <c r="BF26" s="734" t="s">
        <v>186</v>
      </c>
      <c r="BG26" s="735"/>
      <c r="BH26" s="735"/>
      <c r="BI26" s="735"/>
      <c r="BJ26" s="817"/>
      <c r="BK26" s="773" t="s">
        <v>179</v>
      </c>
      <c r="BL26" s="735"/>
      <c r="BM26" s="735"/>
      <c r="BN26" s="11" t="s">
        <v>180</v>
      </c>
      <c r="BO26" s="557"/>
      <c r="BP26" s="557"/>
      <c r="BQ26" s="557"/>
      <c r="BR26" s="557"/>
      <c r="BS26" s="557"/>
      <c r="BT26" s="735" t="s">
        <v>252</v>
      </c>
      <c r="BU26" s="735"/>
      <c r="BV26" s="735"/>
      <c r="BW26" s="11" t="s">
        <v>180</v>
      </c>
      <c r="BX26" s="760"/>
      <c r="BY26" s="760"/>
      <c r="BZ26" s="760"/>
      <c r="CA26" s="625" t="s">
        <v>187</v>
      </c>
      <c r="CB26" s="779"/>
      <c r="CC26" s="75"/>
    </row>
    <row r="27" spans="1:81" ht="12.4" customHeight="1">
      <c r="A27" s="602"/>
      <c r="B27" s="539"/>
      <c r="C27" s="639"/>
      <c r="D27" s="639"/>
      <c r="E27" s="639"/>
      <c r="F27" s="639"/>
      <c r="G27" s="639"/>
      <c r="H27" s="639"/>
      <c r="I27" s="639"/>
      <c r="J27" s="639" t="s">
        <v>218</v>
      </c>
      <c r="K27" s="639"/>
      <c r="L27" s="639"/>
      <c r="M27" s="639"/>
      <c r="N27" s="639"/>
      <c r="O27" s="639"/>
      <c r="P27" s="639"/>
      <c r="Q27" s="639"/>
      <c r="R27" s="639"/>
      <c r="S27" s="447" t="e">
        <f>#REF!</f>
        <v>#REF!</v>
      </c>
      <c r="T27" s="448"/>
      <c r="U27" s="448"/>
      <c r="V27" s="21" t="s">
        <v>222</v>
      </c>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99"/>
      <c r="AU27" s="538"/>
      <c r="AV27" s="539"/>
      <c r="AW27" s="443"/>
      <c r="AX27" s="444"/>
      <c r="AY27" s="766"/>
      <c r="AZ27" s="658"/>
      <c r="BA27" s="770"/>
      <c r="BB27" s="771"/>
      <c r="BC27" s="771"/>
      <c r="BD27" s="771"/>
      <c r="BE27" s="772"/>
      <c r="BF27" s="454" t="s">
        <v>188</v>
      </c>
      <c r="BG27" s="455"/>
      <c r="BH27" s="455"/>
      <c r="BI27" s="455"/>
      <c r="BJ27" s="781"/>
      <c r="BK27" s="774" t="s">
        <v>189</v>
      </c>
      <c r="BL27" s="455"/>
      <c r="BM27" s="455"/>
      <c r="BN27" s="16" t="s">
        <v>248</v>
      </c>
      <c r="BO27" s="769"/>
      <c r="BP27" s="769"/>
      <c r="BQ27" s="769"/>
      <c r="BR27" s="769"/>
      <c r="BS27" s="769"/>
      <c r="BT27" s="455" t="s">
        <v>252</v>
      </c>
      <c r="BU27" s="455"/>
      <c r="BV27" s="455"/>
      <c r="BW27" s="16" t="s">
        <v>180</v>
      </c>
      <c r="BX27" s="786">
        <v>200</v>
      </c>
      <c r="BY27" s="786"/>
      <c r="BZ27" s="786"/>
      <c r="CA27" s="550" t="s">
        <v>187</v>
      </c>
      <c r="CB27" s="790"/>
      <c r="CC27" s="75"/>
    </row>
    <row r="28" spans="1:81" ht="12.4" customHeight="1">
      <c r="A28" s="602"/>
      <c r="B28" s="539"/>
      <c r="C28" s="640"/>
      <c r="D28" s="640"/>
      <c r="E28" s="640"/>
      <c r="F28" s="640"/>
      <c r="G28" s="640"/>
      <c r="H28" s="640"/>
      <c r="I28" s="640"/>
      <c r="J28" s="729" t="s">
        <v>219</v>
      </c>
      <c r="K28" s="729"/>
      <c r="L28" s="729"/>
      <c r="M28" s="729"/>
      <c r="N28" s="729"/>
      <c r="O28" s="729"/>
      <c r="P28" s="729"/>
      <c r="Q28" s="729"/>
      <c r="R28" s="729"/>
      <c r="S28" s="79" t="s">
        <v>221</v>
      </c>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99"/>
      <c r="AU28" s="538"/>
      <c r="AV28" s="539"/>
      <c r="AW28" s="443"/>
      <c r="AX28" s="444"/>
      <c r="AY28" s="766"/>
      <c r="AZ28" s="658"/>
      <c r="BA28" s="494" t="s">
        <v>177</v>
      </c>
      <c r="BB28" s="796"/>
      <c r="BC28" s="796"/>
      <c r="BD28" s="796"/>
      <c r="BE28" s="797"/>
      <c r="BF28" s="823" t="s">
        <v>179</v>
      </c>
      <c r="BG28" s="783"/>
      <c r="BH28" s="783"/>
      <c r="BI28" s="18" t="s">
        <v>180</v>
      </c>
      <c r="BJ28" s="813"/>
      <c r="BK28" s="813"/>
      <c r="BL28" s="813"/>
      <c r="BM28" s="813"/>
      <c r="BN28" s="813"/>
      <c r="BO28" s="813"/>
      <c r="BP28" s="813"/>
      <c r="BQ28" s="813"/>
      <c r="BR28" s="813"/>
      <c r="BS28" s="813"/>
      <c r="BT28" s="783" t="s">
        <v>181</v>
      </c>
      <c r="BU28" s="783"/>
      <c r="BV28" s="783"/>
      <c r="BW28" s="18" t="s">
        <v>180</v>
      </c>
      <c r="BX28" s="791"/>
      <c r="BY28" s="791"/>
      <c r="BZ28" s="791"/>
      <c r="CA28" s="792" t="s">
        <v>187</v>
      </c>
      <c r="CB28" s="793"/>
      <c r="CC28" s="70"/>
    </row>
    <row r="29" spans="1:81" ht="12.4" customHeight="1">
      <c r="A29" s="602"/>
      <c r="B29" s="539"/>
      <c r="C29" s="76"/>
      <c r="D29" s="78"/>
      <c r="E29" s="78"/>
      <c r="F29" s="78"/>
      <c r="G29" s="78"/>
      <c r="H29" s="78"/>
      <c r="I29" s="78"/>
      <c r="J29" s="69"/>
      <c r="K29" s="69"/>
      <c r="L29" s="69"/>
      <c r="M29" s="69"/>
      <c r="N29" s="69"/>
      <c r="O29" s="69"/>
      <c r="P29" s="69"/>
      <c r="Q29" s="69"/>
      <c r="R29" s="69"/>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99"/>
      <c r="AU29" s="538"/>
      <c r="AV29" s="539"/>
      <c r="AW29" s="443"/>
      <c r="AX29" s="444"/>
      <c r="AY29" s="766"/>
      <c r="AZ29" s="658"/>
      <c r="BA29" s="798"/>
      <c r="BB29" s="799"/>
      <c r="BC29" s="799"/>
      <c r="BD29" s="799"/>
      <c r="BE29" s="800"/>
      <c r="BF29" s="814" t="s">
        <v>171</v>
      </c>
      <c r="BG29" s="787"/>
      <c r="BH29" s="787"/>
      <c r="BI29" s="787"/>
      <c r="BJ29" s="787"/>
      <c r="BK29" s="787"/>
      <c r="BL29" s="787"/>
      <c r="BM29" s="19" t="s">
        <v>114</v>
      </c>
      <c r="BN29" s="808"/>
      <c r="BO29" s="808"/>
      <c r="BP29" s="808"/>
      <c r="BQ29" s="808"/>
      <c r="BR29" s="808"/>
      <c r="BS29" s="808"/>
      <c r="BT29" s="787" t="s">
        <v>252</v>
      </c>
      <c r="BU29" s="787"/>
      <c r="BV29" s="787"/>
      <c r="BW29" s="19" t="s">
        <v>180</v>
      </c>
      <c r="BX29" s="789"/>
      <c r="BY29" s="789"/>
      <c r="BZ29" s="789"/>
      <c r="CA29" s="761" t="s">
        <v>187</v>
      </c>
      <c r="CB29" s="785"/>
      <c r="CC29" s="70"/>
    </row>
    <row r="30" spans="1:81" ht="12.4" customHeight="1">
      <c r="A30" s="602"/>
      <c r="B30" s="539"/>
      <c r="C30" s="77"/>
      <c r="D30" s="78"/>
      <c r="E30" s="78"/>
      <c r="F30" s="78"/>
      <c r="G30" s="78"/>
      <c r="H30" s="78"/>
      <c r="I30" s="78"/>
      <c r="J30" s="69"/>
      <c r="K30" s="69"/>
      <c r="L30" s="69"/>
      <c r="M30" s="69"/>
      <c r="N30" s="69"/>
      <c r="O30" s="69"/>
      <c r="P30" s="69"/>
      <c r="Q30" s="69"/>
      <c r="R30" s="69"/>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99"/>
      <c r="AU30" s="538"/>
      <c r="AV30" s="539"/>
      <c r="AW30" s="443"/>
      <c r="AX30" s="444"/>
      <c r="AY30" s="766"/>
      <c r="AZ30" s="658"/>
      <c r="BA30" s="798"/>
      <c r="BB30" s="799"/>
      <c r="BC30" s="799"/>
      <c r="BD30" s="799"/>
      <c r="BE30" s="800"/>
      <c r="BF30" s="814" t="s">
        <v>186</v>
      </c>
      <c r="BG30" s="787"/>
      <c r="BH30" s="787"/>
      <c r="BI30" s="787"/>
      <c r="BJ30" s="815"/>
      <c r="BK30" s="809" t="s">
        <v>179</v>
      </c>
      <c r="BL30" s="787"/>
      <c r="BM30" s="787"/>
      <c r="BN30" s="19" t="s">
        <v>180</v>
      </c>
      <c r="BO30" s="808"/>
      <c r="BP30" s="808"/>
      <c r="BQ30" s="808"/>
      <c r="BR30" s="808"/>
      <c r="BS30" s="808"/>
      <c r="BT30" s="787" t="s">
        <v>252</v>
      </c>
      <c r="BU30" s="787"/>
      <c r="BV30" s="787"/>
      <c r="BW30" s="19" t="s">
        <v>180</v>
      </c>
      <c r="BX30" s="789"/>
      <c r="BY30" s="789"/>
      <c r="BZ30" s="789"/>
      <c r="CA30" s="761" t="s">
        <v>187</v>
      </c>
      <c r="CB30" s="785"/>
      <c r="CC30" s="70"/>
    </row>
    <row r="31" spans="1:81" ht="12.4" customHeight="1">
      <c r="A31" s="602"/>
      <c r="B31" s="539"/>
      <c r="C31" s="77"/>
      <c r="D31" s="78"/>
      <c r="E31" s="78"/>
      <c r="F31" s="78"/>
      <c r="G31" s="78"/>
      <c r="H31" s="78"/>
      <c r="I31" s="78"/>
      <c r="J31" s="69"/>
      <c r="K31" s="69"/>
      <c r="L31" s="69"/>
      <c r="M31" s="69"/>
      <c r="N31" s="69"/>
      <c r="O31" s="69"/>
      <c r="P31" s="69"/>
      <c r="Q31" s="69"/>
      <c r="R31" s="69"/>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99"/>
      <c r="AU31" s="538"/>
      <c r="AV31" s="539"/>
      <c r="AW31" s="443"/>
      <c r="AX31" s="444"/>
      <c r="AY31" s="767"/>
      <c r="AZ31" s="768"/>
      <c r="BA31" s="801"/>
      <c r="BB31" s="802"/>
      <c r="BC31" s="802"/>
      <c r="BD31" s="802"/>
      <c r="BE31" s="803"/>
      <c r="BF31" s="810" t="s">
        <v>188</v>
      </c>
      <c r="BG31" s="788"/>
      <c r="BH31" s="788"/>
      <c r="BI31" s="788"/>
      <c r="BJ31" s="811"/>
      <c r="BK31" s="812" t="s">
        <v>189</v>
      </c>
      <c r="BL31" s="788"/>
      <c r="BM31" s="788"/>
      <c r="BN31" s="20" t="s">
        <v>248</v>
      </c>
      <c r="BO31" s="807"/>
      <c r="BP31" s="807"/>
      <c r="BQ31" s="807"/>
      <c r="BR31" s="807"/>
      <c r="BS31" s="807"/>
      <c r="BT31" s="788" t="s">
        <v>252</v>
      </c>
      <c r="BU31" s="788"/>
      <c r="BV31" s="788"/>
      <c r="BW31" s="20" t="s">
        <v>180</v>
      </c>
      <c r="BX31" s="786"/>
      <c r="BY31" s="786"/>
      <c r="BZ31" s="786"/>
      <c r="CA31" s="794" t="s">
        <v>187</v>
      </c>
      <c r="CB31" s="795"/>
      <c r="CC31" s="70"/>
    </row>
    <row r="32" spans="1:81" ht="12.4" customHeight="1">
      <c r="A32" s="602"/>
      <c r="B32" s="539"/>
      <c r="C32" s="77"/>
      <c r="D32" s="78"/>
      <c r="E32" s="78"/>
      <c r="F32" s="78"/>
      <c r="G32" s="78"/>
      <c r="H32" s="78"/>
      <c r="I32" s="78"/>
      <c r="J32" s="69"/>
      <c r="K32" s="69"/>
      <c r="L32" s="69"/>
      <c r="M32" s="69"/>
      <c r="N32" s="69"/>
      <c r="O32" s="69"/>
      <c r="P32" s="69"/>
      <c r="Q32" s="69"/>
      <c r="R32" s="69"/>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99"/>
      <c r="AU32" s="538"/>
      <c r="AV32" s="539"/>
      <c r="AW32" s="443"/>
      <c r="AX32" s="444"/>
      <c r="AY32" s="765" t="s">
        <v>11</v>
      </c>
      <c r="AZ32" s="656"/>
      <c r="BA32" s="804" t="s">
        <v>12</v>
      </c>
      <c r="BB32" s="805"/>
      <c r="BC32" s="805"/>
      <c r="BD32" s="805"/>
      <c r="BE32" s="806"/>
      <c r="BF32" s="820"/>
      <c r="BG32" s="821"/>
      <c r="BH32" s="821"/>
      <c r="BI32" s="821"/>
      <c r="BJ32" s="821"/>
      <c r="BK32" s="821"/>
      <c r="BL32" s="821"/>
      <c r="BM32" s="821"/>
      <c r="BN32" s="821"/>
      <c r="BO32" s="821"/>
      <c r="BP32" s="821"/>
      <c r="BQ32" s="821"/>
      <c r="BR32" s="777" t="s">
        <v>13</v>
      </c>
      <c r="BS32" s="777"/>
      <c r="BT32" s="777"/>
      <c r="BU32" s="777"/>
      <c r="BV32" s="777"/>
      <c r="BW32" s="777"/>
      <c r="BX32" s="777"/>
      <c r="BY32" s="777"/>
      <c r="BZ32" s="777"/>
      <c r="CA32" s="777"/>
      <c r="CB32" s="778"/>
      <c r="CC32" s="70"/>
    </row>
    <row r="33" spans="1:81" ht="12.4" customHeight="1">
      <c r="A33" s="602"/>
      <c r="B33" s="539"/>
      <c r="C33" s="77"/>
      <c r="D33" s="78"/>
      <c r="E33" s="78"/>
      <c r="F33" s="78"/>
      <c r="G33" s="78"/>
      <c r="H33" s="78"/>
      <c r="I33" s="78"/>
      <c r="J33" s="69"/>
      <c r="K33" s="69"/>
      <c r="L33" s="69"/>
      <c r="M33" s="69"/>
      <c r="N33" s="69"/>
      <c r="O33" s="69"/>
      <c r="P33" s="69"/>
      <c r="Q33" s="69"/>
      <c r="R33" s="69"/>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99"/>
      <c r="AU33" s="538"/>
      <c r="AV33" s="539"/>
      <c r="AW33" s="443"/>
      <c r="AX33" s="444"/>
      <c r="AY33" s="766"/>
      <c r="AZ33" s="658"/>
      <c r="BA33" s="494" t="s">
        <v>11</v>
      </c>
      <c r="BB33" s="796"/>
      <c r="BC33" s="796"/>
      <c r="BD33" s="796"/>
      <c r="BE33" s="797"/>
      <c r="BF33" s="706" t="s">
        <v>179</v>
      </c>
      <c r="BG33" s="707"/>
      <c r="BH33" s="707"/>
      <c r="BI33" s="10" t="s">
        <v>180</v>
      </c>
      <c r="BJ33" s="782"/>
      <c r="BK33" s="782"/>
      <c r="BL33" s="782"/>
      <c r="BM33" s="782"/>
      <c r="BN33" s="782"/>
      <c r="BO33" s="782"/>
      <c r="BP33" s="782"/>
      <c r="BQ33" s="782"/>
      <c r="BR33" s="782"/>
      <c r="BS33" s="782"/>
      <c r="BT33" s="707" t="s">
        <v>181</v>
      </c>
      <c r="BU33" s="707"/>
      <c r="BV33" s="707"/>
      <c r="BW33" s="10" t="s">
        <v>182</v>
      </c>
      <c r="BX33" s="780"/>
      <c r="BY33" s="780"/>
      <c r="BZ33" s="780"/>
      <c r="CA33" s="450" t="s">
        <v>183</v>
      </c>
      <c r="CB33" s="784"/>
      <c r="CC33" s="70"/>
    </row>
    <row r="34" spans="1:81" ht="12.4" customHeight="1">
      <c r="A34" s="602"/>
      <c r="B34" s="539"/>
      <c r="C34" s="77"/>
      <c r="D34" s="78"/>
      <c r="E34" s="78"/>
      <c r="F34" s="78"/>
      <c r="G34" s="78"/>
      <c r="H34" s="78"/>
      <c r="I34" s="78"/>
      <c r="J34" s="69"/>
      <c r="K34" s="69"/>
      <c r="L34" s="69"/>
      <c r="M34" s="69"/>
      <c r="N34" s="69"/>
      <c r="O34" s="69"/>
      <c r="P34" s="69"/>
      <c r="Q34" s="69"/>
      <c r="R34" s="69"/>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99"/>
      <c r="AU34" s="538"/>
      <c r="AV34" s="539"/>
      <c r="AW34" s="443"/>
      <c r="AX34" s="444"/>
      <c r="AY34" s="766"/>
      <c r="AZ34" s="658"/>
      <c r="BA34" s="798"/>
      <c r="BB34" s="799"/>
      <c r="BC34" s="799"/>
      <c r="BD34" s="799"/>
      <c r="BE34" s="800"/>
      <c r="BF34" s="734" t="s">
        <v>70</v>
      </c>
      <c r="BG34" s="735"/>
      <c r="BH34" s="735"/>
      <c r="BI34" s="735"/>
      <c r="BJ34" s="735"/>
      <c r="BK34" s="735"/>
      <c r="BL34" s="735"/>
      <c r="BM34" s="11" t="s">
        <v>114</v>
      </c>
      <c r="BN34" s="824"/>
      <c r="BO34" s="824"/>
      <c r="BP34" s="824"/>
      <c r="BQ34" s="824"/>
      <c r="BR34" s="824"/>
      <c r="BS34" s="824"/>
      <c r="BT34" s="735" t="s">
        <v>252</v>
      </c>
      <c r="BU34" s="735"/>
      <c r="BV34" s="735"/>
      <c r="BW34" s="11" t="s">
        <v>180</v>
      </c>
      <c r="BX34" s="760"/>
      <c r="BY34" s="760"/>
      <c r="BZ34" s="760"/>
      <c r="CA34" s="625" t="s">
        <v>187</v>
      </c>
      <c r="CB34" s="779"/>
      <c r="CC34" s="70"/>
    </row>
    <row r="35" spans="1:81" ht="12.4" customHeight="1">
      <c r="A35" s="602"/>
      <c r="B35" s="539"/>
      <c r="C35" s="77"/>
      <c r="D35" s="78"/>
      <c r="E35" s="78"/>
      <c r="F35" s="78"/>
      <c r="G35" s="78"/>
      <c r="H35" s="78"/>
      <c r="I35" s="78"/>
      <c r="J35" s="69"/>
      <c r="K35" s="69"/>
      <c r="L35" s="69"/>
      <c r="M35" s="69"/>
      <c r="N35" s="69"/>
      <c r="O35" s="69"/>
      <c r="P35" s="69"/>
      <c r="Q35" s="69"/>
      <c r="R35" s="69"/>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99"/>
      <c r="AU35" s="538"/>
      <c r="AV35" s="539"/>
      <c r="AW35" s="443"/>
      <c r="AX35" s="444"/>
      <c r="AY35" s="766"/>
      <c r="AZ35" s="658"/>
      <c r="BA35" s="798"/>
      <c r="BB35" s="799"/>
      <c r="BC35" s="799"/>
      <c r="BD35" s="799"/>
      <c r="BE35" s="800"/>
      <c r="BF35" s="734" t="s">
        <v>186</v>
      </c>
      <c r="BG35" s="735"/>
      <c r="BH35" s="735"/>
      <c r="BI35" s="735"/>
      <c r="BJ35" s="817"/>
      <c r="BK35" s="773" t="s">
        <v>179</v>
      </c>
      <c r="BL35" s="735"/>
      <c r="BM35" s="735"/>
      <c r="BN35" s="11" t="s">
        <v>180</v>
      </c>
      <c r="BO35" s="557"/>
      <c r="BP35" s="557"/>
      <c r="BQ35" s="557"/>
      <c r="BR35" s="557"/>
      <c r="BS35" s="557"/>
      <c r="BT35" s="735" t="s">
        <v>252</v>
      </c>
      <c r="BU35" s="735"/>
      <c r="BV35" s="735"/>
      <c r="BW35" s="11" t="s">
        <v>180</v>
      </c>
      <c r="BX35" s="760"/>
      <c r="BY35" s="760"/>
      <c r="BZ35" s="760"/>
      <c r="CA35" s="625" t="s">
        <v>187</v>
      </c>
      <c r="CB35" s="779"/>
      <c r="CC35" s="70"/>
    </row>
    <row r="36" spans="1:81" ht="12.4" customHeight="1">
      <c r="A36" s="602"/>
      <c r="B36" s="539"/>
      <c r="C36" s="77"/>
      <c r="D36" s="78"/>
      <c r="E36" s="78"/>
      <c r="F36" s="78"/>
      <c r="G36" s="78"/>
      <c r="H36" s="78"/>
      <c r="I36" s="78"/>
      <c r="J36" s="69"/>
      <c r="K36" s="69"/>
      <c r="L36" s="69"/>
      <c r="M36" s="69"/>
      <c r="N36" s="69"/>
      <c r="O36" s="69"/>
      <c r="P36" s="69"/>
      <c r="Q36" s="69"/>
      <c r="R36" s="69"/>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99"/>
      <c r="AU36" s="538"/>
      <c r="AV36" s="539"/>
      <c r="AW36" s="443"/>
      <c r="AX36" s="444"/>
      <c r="AY36" s="767"/>
      <c r="AZ36" s="768"/>
      <c r="BA36" s="801"/>
      <c r="BB36" s="802"/>
      <c r="BC36" s="802"/>
      <c r="BD36" s="802"/>
      <c r="BE36" s="803"/>
      <c r="BF36" s="454" t="s">
        <v>188</v>
      </c>
      <c r="BG36" s="455"/>
      <c r="BH36" s="455"/>
      <c r="BI36" s="455"/>
      <c r="BJ36" s="781"/>
      <c r="BK36" s="774" t="s">
        <v>189</v>
      </c>
      <c r="BL36" s="455"/>
      <c r="BM36" s="455"/>
      <c r="BN36" s="16" t="s">
        <v>248</v>
      </c>
      <c r="BO36" s="769"/>
      <c r="BP36" s="769"/>
      <c r="BQ36" s="769"/>
      <c r="BR36" s="769"/>
      <c r="BS36" s="769"/>
      <c r="BT36" s="455" t="s">
        <v>252</v>
      </c>
      <c r="BU36" s="455"/>
      <c r="BV36" s="455"/>
      <c r="BW36" s="16" t="s">
        <v>180</v>
      </c>
      <c r="BX36" s="786">
        <v>300</v>
      </c>
      <c r="BY36" s="786"/>
      <c r="BZ36" s="786"/>
      <c r="CA36" s="550" t="s">
        <v>187</v>
      </c>
      <c r="CB36" s="790"/>
      <c r="CC36" s="70"/>
    </row>
    <row r="37" spans="1:81" ht="12.4" customHeight="1">
      <c r="A37" s="602"/>
      <c r="B37" s="539"/>
      <c r="C37" s="65"/>
      <c r="D37" s="66"/>
      <c r="E37" s="66"/>
      <c r="F37" s="66"/>
      <c r="G37" s="66"/>
      <c r="H37" s="66"/>
      <c r="I37" s="66"/>
      <c r="J37" s="69"/>
      <c r="K37" s="69"/>
      <c r="L37" s="69"/>
      <c r="M37" s="69"/>
      <c r="N37" s="69"/>
      <c r="O37" s="69"/>
      <c r="P37" s="69"/>
      <c r="Q37" s="69"/>
      <c r="R37" s="69"/>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96"/>
      <c r="AU37" s="538"/>
      <c r="AV37" s="539"/>
      <c r="AW37" s="443"/>
      <c r="AX37" s="444"/>
      <c r="AY37" s="655" t="s">
        <v>75</v>
      </c>
      <c r="AZ37" s="656"/>
      <c r="BA37" s="665" t="s">
        <v>76</v>
      </c>
      <c r="BB37" s="666"/>
      <c r="BC37" s="666"/>
      <c r="BD37" s="666"/>
      <c r="BE37" s="667"/>
      <c r="BF37" s="686" t="s">
        <v>242</v>
      </c>
      <c r="BG37" s="687"/>
      <c r="BH37" s="687"/>
      <c r="BI37" s="687"/>
      <c r="BJ37" s="687"/>
      <c r="BK37" s="687"/>
      <c r="BL37" s="687"/>
      <c r="BM37" s="687"/>
      <c r="BN37" s="687"/>
      <c r="BO37" s="687"/>
      <c r="BP37" s="687"/>
      <c r="BQ37" s="687"/>
      <c r="BR37" s="687"/>
      <c r="BS37" s="687"/>
      <c r="BT37" s="687"/>
      <c r="BU37" s="687"/>
      <c r="BV37" s="687"/>
      <c r="BW37" s="687"/>
      <c r="BX37" s="687"/>
      <c r="BY37" s="687"/>
      <c r="BZ37" s="687"/>
      <c r="CA37" s="687"/>
      <c r="CB37" s="688"/>
      <c r="CC37" s="70"/>
    </row>
    <row r="38" spans="1:81" ht="12.4" customHeight="1">
      <c r="A38" s="602"/>
      <c r="B38" s="539"/>
      <c r="C38" s="65"/>
      <c r="D38" s="66"/>
      <c r="E38" s="66"/>
      <c r="F38" s="66"/>
      <c r="G38" s="66"/>
      <c r="H38" s="66"/>
      <c r="I38" s="66"/>
      <c r="J38" s="69"/>
      <c r="K38" s="69"/>
      <c r="L38" s="69"/>
      <c r="M38" s="69"/>
      <c r="N38" s="69"/>
      <c r="O38" s="69"/>
      <c r="P38" s="69"/>
      <c r="Q38" s="69"/>
      <c r="R38" s="69"/>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96"/>
      <c r="AU38" s="538"/>
      <c r="AV38" s="539"/>
      <c r="AW38" s="443"/>
      <c r="AX38" s="444"/>
      <c r="AY38" s="657"/>
      <c r="AZ38" s="658"/>
      <c r="BA38" s="494" t="s">
        <v>78</v>
      </c>
      <c r="BB38" s="495"/>
      <c r="BC38" s="495"/>
      <c r="BD38" s="495"/>
      <c r="BE38" s="496"/>
      <c r="BF38" s="686" t="s">
        <v>79</v>
      </c>
      <c r="BG38" s="687"/>
      <c r="BH38" s="687"/>
      <c r="BI38" s="687"/>
      <c r="BJ38" s="687"/>
      <c r="BK38" s="687"/>
      <c r="BL38" s="687"/>
      <c r="BM38" s="687"/>
      <c r="BN38" s="687"/>
      <c r="BO38" s="687"/>
      <c r="BP38" s="687"/>
      <c r="BQ38" s="687"/>
      <c r="BR38" s="687"/>
      <c r="BS38" s="687"/>
      <c r="BT38" s="687"/>
      <c r="BU38" s="687"/>
      <c r="BV38" s="687"/>
      <c r="BW38" s="687"/>
      <c r="BX38" s="687"/>
      <c r="BY38" s="687"/>
      <c r="BZ38" s="687"/>
      <c r="CA38" s="687"/>
      <c r="CB38" s="688"/>
      <c r="CC38" s="70"/>
    </row>
    <row r="39" spans="1:81" ht="12.4" customHeight="1" thickBot="1">
      <c r="A39" s="603"/>
      <c r="B39" s="541"/>
      <c r="C39" s="71"/>
      <c r="D39" s="72"/>
      <c r="E39" s="72"/>
      <c r="F39" s="72"/>
      <c r="G39" s="72"/>
      <c r="H39" s="72"/>
      <c r="I39" s="72"/>
      <c r="J39" s="73"/>
      <c r="K39" s="73"/>
      <c r="L39" s="73"/>
      <c r="M39" s="73"/>
      <c r="N39" s="73"/>
      <c r="O39" s="73"/>
      <c r="P39" s="73"/>
      <c r="Q39" s="73"/>
      <c r="R39" s="73"/>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96"/>
      <c r="AU39" s="540"/>
      <c r="AV39" s="541"/>
      <c r="AW39" s="445"/>
      <c r="AX39" s="446"/>
      <c r="AY39" s="659"/>
      <c r="AZ39" s="660"/>
      <c r="BA39" s="497"/>
      <c r="BB39" s="498"/>
      <c r="BC39" s="498"/>
      <c r="BD39" s="498"/>
      <c r="BE39" s="499"/>
      <c r="BF39" s="689"/>
      <c r="BG39" s="690"/>
      <c r="BH39" s="690"/>
      <c r="BI39" s="690"/>
      <c r="BJ39" s="690"/>
      <c r="BK39" s="690"/>
      <c r="BL39" s="690"/>
      <c r="BM39" s="690"/>
      <c r="BN39" s="690"/>
      <c r="BO39" s="690"/>
      <c r="BP39" s="690"/>
      <c r="BQ39" s="690"/>
      <c r="BR39" s="690"/>
      <c r="BS39" s="690"/>
      <c r="BT39" s="690"/>
      <c r="BU39" s="690"/>
      <c r="BV39" s="690"/>
      <c r="BW39" s="690"/>
      <c r="BX39" s="690"/>
      <c r="BY39" s="690"/>
      <c r="BZ39" s="690"/>
      <c r="CA39" s="690"/>
      <c r="CB39" s="691"/>
      <c r="CC39" s="70"/>
    </row>
    <row r="40" spans="1:81" ht="12.4" customHeight="1" thickBot="1">
      <c r="A40" s="85"/>
      <c r="B40" s="85"/>
      <c r="C40" s="86"/>
      <c r="D40" s="86"/>
      <c r="E40" s="86"/>
      <c r="F40" s="86"/>
      <c r="G40" s="86"/>
      <c r="H40" s="86"/>
      <c r="I40" s="86"/>
      <c r="J40" s="87"/>
      <c r="K40" s="87"/>
      <c r="L40" s="87"/>
      <c r="M40" s="87"/>
      <c r="N40" s="87"/>
      <c r="O40" s="87"/>
      <c r="P40" s="87"/>
      <c r="Q40" s="87"/>
      <c r="R40" s="87"/>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66"/>
      <c r="AU40" s="88"/>
      <c r="AV40" s="88"/>
      <c r="AW40" s="89"/>
      <c r="AX40" s="89"/>
      <c r="AY40" s="90"/>
      <c r="AZ40" s="90"/>
      <c r="BA40" s="91"/>
      <c r="BB40" s="91"/>
      <c r="BC40" s="91"/>
      <c r="BD40" s="91"/>
      <c r="BE40" s="91"/>
      <c r="BF40" s="86"/>
      <c r="BG40" s="86"/>
      <c r="BH40" s="86"/>
      <c r="BI40" s="86"/>
      <c r="BJ40" s="86"/>
      <c r="BK40" s="86"/>
      <c r="BL40" s="86"/>
      <c r="BM40" s="86"/>
      <c r="BN40" s="86"/>
      <c r="BO40" s="86"/>
      <c r="BP40" s="86"/>
      <c r="BQ40" s="86"/>
      <c r="BR40" s="86"/>
      <c r="BS40" s="86"/>
      <c r="BT40" s="86"/>
      <c r="BU40" s="86"/>
      <c r="BV40" s="86"/>
      <c r="BW40" s="86"/>
      <c r="BX40" s="86"/>
      <c r="BY40" s="86"/>
      <c r="BZ40" s="86"/>
      <c r="CA40" s="86"/>
      <c r="CB40" s="86"/>
      <c r="CC40" s="70"/>
    </row>
    <row r="41" spans="1:81" ht="12.4" customHeight="1">
      <c r="A41" s="601" t="s">
        <v>212</v>
      </c>
      <c r="B41" s="537"/>
      <c r="C41" s="727" t="s">
        <v>14</v>
      </c>
      <c r="D41" s="728"/>
      <c r="E41" s="641"/>
      <c r="F41" s="642"/>
      <c r="G41" s="642"/>
      <c r="H41" s="642"/>
      <c r="I41" s="643"/>
      <c r="J41" s="652" t="s">
        <v>15</v>
      </c>
      <c r="K41" s="653"/>
      <c r="L41" s="653"/>
      <c r="M41" s="653"/>
      <c r="N41" s="653"/>
      <c r="O41" s="653"/>
      <c r="P41" s="653"/>
      <c r="Q41" s="653"/>
      <c r="R41" s="653"/>
      <c r="S41" s="653"/>
      <c r="T41" s="653"/>
      <c r="U41" s="653"/>
      <c r="V41" s="653"/>
      <c r="W41" s="653"/>
      <c r="X41" s="653"/>
      <c r="Y41" s="653"/>
      <c r="Z41" s="653"/>
      <c r="AA41" s="654"/>
      <c r="AB41" s="747" t="s">
        <v>69</v>
      </c>
      <c r="AC41" s="748"/>
      <c r="AD41" s="748"/>
      <c r="AE41" s="748"/>
      <c r="AF41" s="748"/>
      <c r="AG41" s="748"/>
      <c r="AH41" s="748"/>
      <c r="AI41" s="748"/>
      <c r="AJ41" s="748"/>
      <c r="AK41" s="748"/>
      <c r="AL41" s="748"/>
      <c r="AM41" s="748"/>
      <c r="AN41" s="748"/>
      <c r="AO41" s="748"/>
      <c r="AP41" s="748"/>
      <c r="AQ41" s="748"/>
      <c r="AR41" s="748"/>
      <c r="AS41" s="748"/>
      <c r="AT41" s="100"/>
      <c r="AU41" s="536" t="s">
        <v>213</v>
      </c>
      <c r="AV41" s="536"/>
      <c r="AW41" s="675" t="s">
        <v>23</v>
      </c>
      <c r="AX41" s="676"/>
      <c r="AY41" s="681" t="s">
        <v>24</v>
      </c>
      <c r="AZ41" s="682"/>
      <c r="BA41" s="682"/>
      <c r="BB41" s="682"/>
      <c r="BC41" s="683"/>
      <c r="BD41" s="684" t="e">
        <f>#REF!</f>
        <v>#REF!</v>
      </c>
      <c r="BE41" s="685"/>
      <c r="BF41" s="685"/>
      <c r="BG41" s="685"/>
      <c r="BH41" s="685"/>
      <c r="BI41" s="685"/>
      <c r="BJ41" s="685"/>
      <c r="BK41" s="685"/>
      <c r="BL41" s="685"/>
      <c r="BM41" s="685"/>
      <c r="BN41" s="685"/>
      <c r="BO41" s="685"/>
      <c r="BP41" s="668" t="s">
        <v>238</v>
      </c>
      <c r="BQ41" s="668"/>
      <c r="BR41" s="668"/>
      <c r="BS41" s="668"/>
      <c r="BT41" s="668"/>
      <c r="BU41" s="668"/>
      <c r="BV41" s="668"/>
      <c r="BW41" s="668"/>
      <c r="BX41" s="668"/>
      <c r="BY41" s="668"/>
      <c r="BZ41" s="668"/>
      <c r="CA41" s="668"/>
      <c r="CB41" s="669"/>
      <c r="CC41" s="70"/>
    </row>
    <row r="42" spans="1:81" ht="12.4" customHeight="1">
      <c r="A42" s="602"/>
      <c r="B42" s="539"/>
      <c r="C42" s="723"/>
      <c r="D42" s="724"/>
      <c r="E42" s="644" t="s">
        <v>71</v>
      </c>
      <c r="F42" s="645"/>
      <c r="G42" s="645"/>
      <c r="H42" s="645"/>
      <c r="I42" s="646"/>
      <c r="J42" s="519" t="e">
        <f>IF(#REF!=TRUE,"無","")</f>
        <v>#REF!</v>
      </c>
      <c r="K42" s="507"/>
      <c r="L42" s="507"/>
      <c r="M42" s="507"/>
      <c r="N42" s="507"/>
      <c r="O42" s="507"/>
      <c r="P42" s="507"/>
      <c r="Q42" s="507"/>
      <c r="R42" s="507"/>
      <c r="S42" s="507"/>
      <c r="T42" s="507"/>
      <c r="U42" s="507"/>
      <c r="V42" s="507"/>
      <c r="W42" s="507"/>
      <c r="X42" s="507"/>
      <c r="Y42" s="507"/>
      <c r="Z42" s="507"/>
      <c r="AA42" s="553"/>
      <c r="AB42" s="507" t="e">
        <f>IF(#REF!=TRUE,"無","")</f>
        <v>#REF!</v>
      </c>
      <c r="AC42" s="507"/>
      <c r="AD42" s="507"/>
      <c r="AE42" s="507"/>
      <c r="AF42" s="507"/>
      <c r="AG42" s="507"/>
      <c r="AH42" s="507"/>
      <c r="AI42" s="507"/>
      <c r="AJ42" s="507"/>
      <c r="AK42" s="507"/>
      <c r="AL42" s="507"/>
      <c r="AM42" s="507"/>
      <c r="AN42" s="507"/>
      <c r="AO42" s="507"/>
      <c r="AP42" s="507"/>
      <c r="AQ42" s="507"/>
      <c r="AR42" s="507"/>
      <c r="AS42" s="507"/>
      <c r="AT42" s="97"/>
      <c r="AU42" s="538"/>
      <c r="AV42" s="538"/>
      <c r="AW42" s="677"/>
      <c r="AX42" s="678"/>
      <c r="AY42" s="513" t="s">
        <v>240</v>
      </c>
      <c r="AZ42" s="514"/>
      <c r="BA42" s="514"/>
      <c r="BB42" s="514"/>
      <c r="BC42" s="515"/>
      <c r="BD42" s="500" t="s">
        <v>103</v>
      </c>
      <c r="BE42" s="501"/>
      <c r="BF42" s="501"/>
      <c r="BG42" s="501"/>
      <c r="BH42" s="501"/>
      <c r="BI42" s="501"/>
      <c r="BJ42" s="501"/>
      <c r="BK42" s="501"/>
      <c r="BL42" s="501"/>
      <c r="BM42" s="501"/>
      <c r="BN42" s="501"/>
      <c r="BO42" s="501"/>
      <c r="BP42" s="670" t="s">
        <v>104</v>
      </c>
      <c r="BQ42" s="514"/>
      <c r="BR42" s="514"/>
      <c r="BS42" s="671"/>
      <c r="BT42" s="670" t="s">
        <v>105</v>
      </c>
      <c r="BU42" s="514"/>
      <c r="BV42" s="514"/>
      <c r="BW42" s="514"/>
      <c r="BX42" s="671"/>
      <c r="BY42" s="692" t="s">
        <v>106</v>
      </c>
      <c r="BZ42" s="692"/>
      <c r="CA42" s="692"/>
      <c r="CB42" s="693"/>
      <c r="CC42" s="70"/>
    </row>
    <row r="43" spans="1:81" ht="12.4" customHeight="1">
      <c r="A43" s="602"/>
      <c r="B43" s="539"/>
      <c r="C43" s="723"/>
      <c r="D43" s="724"/>
      <c r="E43" s="647" t="s">
        <v>72</v>
      </c>
      <c r="F43" s="648"/>
      <c r="G43" s="648"/>
      <c r="H43" s="648"/>
      <c r="I43" s="649"/>
      <c r="J43" s="447" t="e">
        <f>IF(#REF!=TRUE,"無","")</f>
        <v>#REF!</v>
      </c>
      <c r="K43" s="448"/>
      <c r="L43" s="448"/>
      <c r="M43" s="448"/>
      <c r="N43" s="448"/>
      <c r="O43" s="448"/>
      <c r="P43" s="448"/>
      <c r="Q43" s="448"/>
      <c r="R43" s="448"/>
      <c r="S43" s="448"/>
      <c r="T43" s="448"/>
      <c r="U43" s="448"/>
      <c r="V43" s="448"/>
      <c r="W43" s="448"/>
      <c r="X43" s="448"/>
      <c r="Y43" s="448"/>
      <c r="Z43" s="448"/>
      <c r="AA43" s="739"/>
      <c r="AB43" s="448" t="e">
        <f>IF(#REF!=TRUE,"無","")</f>
        <v>#REF!</v>
      </c>
      <c r="AC43" s="448"/>
      <c r="AD43" s="448"/>
      <c r="AE43" s="448"/>
      <c r="AF43" s="448"/>
      <c r="AG43" s="448"/>
      <c r="AH43" s="448"/>
      <c r="AI43" s="448"/>
      <c r="AJ43" s="448"/>
      <c r="AK43" s="448"/>
      <c r="AL43" s="448"/>
      <c r="AM43" s="448"/>
      <c r="AN43" s="448"/>
      <c r="AO43" s="448"/>
      <c r="AP43" s="448"/>
      <c r="AQ43" s="448"/>
      <c r="AR43" s="448"/>
      <c r="AS43" s="448"/>
      <c r="AT43" s="97"/>
      <c r="AU43" s="538"/>
      <c r="AV43" s="538"/>
      <c r="AW43" s="677"/>
      <c r="AX43" s="678"/>
      <c r="AY43" s="516"/>
      <c r="AZ43" s="517"/>
      <c r="BA43" s="517"/>
      <c r="BB43" s="517"/>
      <c r="BC43" s="518"/>
      <c r="BD43" s="502"/>
      <c r="BE43" s="503"/>
      <c r="BF43" s="503"/>
      <c r="BG43" s="503"/>
      <c r="BH43" s="503"/>
      <c r="BI43" s="503"/>
      <c r="BJ43" s="503"/>
      <c r="BK43" s="503"/>
      <c r="BL43" s="503"/>
      <c r="BM43" s="503"/>
      <c r="BN43" s="503"/>
      <c r="BO43" s="503"/>
      <c r="BP43" s="672" t="s">
        <v>108</v>
      </c>
      <c r="BQ43" s="673"/>
      <c r="BR43" s="673"/>
      <c r="BS43" s="674"/>
      <c r="BT43" s="672" t="s">
        <v>109</v>
      </c>
      <c r="BU43" s="673"/>
      <c r="BV43" s="673"/>
      <c r="BW43" s="673"/>
      <c r="BX43" s="674"/>
      <c r="BY43" s="694" t="s">
        <v>110</v>
      </c>
      <c r="BZ43" s="694"/>
      <c r="CA43" s="694"/>
      <c r="CB43" s="695"/>
      <c r="CC43" s="70"/>
    </row>
    <row r="44" spans="1:81" ht="12.4" customHeight="1">
      <c r="A44" s="602"/>
      <c r="B44" s="539"/>
      <c r="C44" s="723"/>
      <c r="D44" s="724"/>
      <c r="E44" s="647" t="s">
        <v>73</v>
      </c>
      <c r="F44" s="648"/>
      <c r="G44" s="648"/>
      <c r="H44" s="648"/>
      <c r="I44" s="649"/>
      <c r="J44" s="447" t="e">
        <f>IF(#REF!=TRUE,"無","")</f>
        <v>#REF!</v>
      </c>
      <c r="K44" s="448"/>
      <c r="L44" s="448"/>
      <c r="M44" s="448"/>
      <c r="N44" s="448"/>
      <c r="O44" s="448"/>
      <c r="P44" s="448"/>
      <c r="Q44" s="448"/>
      <c r="R44" s="448"/>
      <c r="S44" s="448"/>
      <c r="T44" s="448"/>
      <c r="U44" s="448"/>
      <c r="V44" s="448"/>
      <c r="W44" s="448"/>
      <c r="X44" s="448"/>
      <c r="Y44" s="448"/>
      <c r="Z44" s="448"/>
      <c r="AA44" s="739"/>
      <c r="AB44" s="448" t="e">
        <f>IF(#REF!=TRUE,"無","")</f>
        <v>#REF!</v>
      </c>
      <c r="AC44" s="448"/>
      <c r="AD44" s="448"/>
      <c r="AE44" s="448"/>
      <c r="AF44" s="448"/>
      <c r="AG44" s="448"/>
      <c r="AH44" s="448"/>
      <c r="AI44" s="448"/>
      <c r="AJ44" s="448"/>
      <c r="AK44" s="448"/>
      <c r="AL44" s="448"/>
      <c r="AM44" s="448"/>
      <c r="AN44" s="448"/>
      <c r="AO44" s="448"/>
      <c r="AP44" s="448"/>
      <c r="AQ44" s="448"/>
      <c r="AR44" s="448"/>
      <c r="AS44" s="448"/>
      <c r="AT44" s="97"/>
      <c r="AU44" s="538"/>
      <c r="AV44" s="538"/>
      <c r="AW44" s="677"/>
      <c r="AX44" s="678"/>
      <c r="AY44" s="542" t="s">
        <v>111</v>
      </c>
      <c r="AZ44" s="486"/>
      <c r="BA44" s="486"/>
      <c r="BB44" s="486"/>
      <c r="BC44" s="487"/>
      <c r="BD44" s="481" t="e">
        <f>IF(#REF!&lt;&gt;"",#REF!,"")</f>
        <v>#REF!</v>
      </c>
      <c r="BE44" s="482"/>
      <c r="BF44" s="482"/>
      <c r="BG44" s="482"/>
      <c r="BH44" s="482"/>
      <c r="BI44" s="482"/>
      <c r="BJ44" s="482"/>
      <c r="BK44" s="482"/>
      <c r="BL44" s="482"/>
      <c r="BM44" s="482"/>
      <c r="BN44" s="482"/>
      <c r="BO44" s="482"/>
      <c r="BP44" s="506"/>
      <c r="BQ44" s="507"/>
      <c r="BR44" s="507"/>
      <c r="BS44" s="508"/>
      <c r="BT44" s="491" t="e">
        <f>IF(#REF!&lt;&gt;"",#REF!,"")</f>
        <v>#REF!</v>
      </c>
      <c r="BU44" s="492"/>
      <c r="BV44" s="492"/>
      <c r="BW44" s="492"/>
      <c r="BX44" s="493"/>
      <c r="BY44" s="511"/>
      <c r="BZ44" s="511"/>
      <c r="CA44" s="511"/>
      <c r="CB44" s="512"/>
      <c r="CC44" s="70"/>
    </row>
    <row r="45" spans="1:81" ht="12.4" customHeight="1">
      <c r="A45" s="602"/>
      <c r="B45" s="539"/>
      <c r="C45" s="725"/>
      <c r="D45" s="726"/>
      <c r="E45" s="520" t="s">
        <v>77</v>
      </c>
      <c r="F45" s="521"/>
      <c r="G45" s="521"/>
      <c r="H45" s="521"/>
      <c r="I45" s="522"/>
      <c r="J45" s="464" t="e">
        <f>IF(#REF!=TRUE,"無","")</f>
        <v>#REF!</v>
      </c>
      <c r="K45" s="465"/>
      <c r="L45" s="465"/>
      <c r="M45" s="465"/>
      <c r="N45" s="465"/>
      <c r="O45" s="465"/>
      <c r="P45" s="465"/>
      <c r="Q45" s="465"/>
      <c r="R45" s="465"/>
      <c r="S45" s="465"/>
      <c r="T45" s="465"/>
      <c r="U45" s="465"/>
      <c r="V45" s="465"/>
      <c r="W45" s="465"/>
      <c r="X45" s="465"/>
      <c r="Y45" s="465"/>
      <c r="Z45" s="465"/>
      <c r="AA45" s="744"/>
      <c r="AB45" s="465" t="e">
        <f>IF(#REF!=TRUE,"無","")</f>
        <v>#REF!</v>
      </c>
      <c r="AC45" s="465"/>
      <c r="AD45" s="465"/>
      <c r="AE45" s="465"/>
      <c r="AF45" s="465"/>
      <c r="AG45" s="465"/>
      <c r="AH45" s="465"/>
      <c r="AI45" s="465"/>
      <c r="AJ45" s="465"/>
      <c r="AK45" s="465"/>
      <c r="AL45" s="465"/>
      <c r="AM45" s="465"/>
      <c r="AN45" s="465"/>
      <c r="AO45" s="465"/>
      <c r="AP45" s="465"/>
      <c r="AQ45" s="465"/>
      <c r="AR45" s="465"/>
      <c r="AS45" s="465"/>
      <c r="AT45" s="97"/>
      <c r="AU45" s="538"/>
      <c r="AV45" s="538"/>
      <c r="AW45" s="677"/>
      <c r="AX45" s="678"/>
      <c r="AY45" s="488"/>
      <c r="AZ45" s="489"/>
      <c r="BA45" s="489"/>
      <c r="BB45" s="489"/>
      <c r="BC45" s="490"/>
      <c r="BD45" s="696"/>
      <c r="BE45" s="697"/>
      <c r="BF45" s="697"/>
      <c r="BG45" s="697"/>
      <c r="BH45" s="697"/>
      <c r="BI45" s="697"/>
      <c r="BJ45" s="697"/>
      <c r="BK45" s="697"/>
      <c r="BL45" s="697"/>
      <c r="BM45" s="697"/>
      <c r="BN45" s="697"/>
      <c r="BO45" s="697"/>
      <c r="BP45" s="509"/>
      <c r="BQ45" s="489"/>
      <c r="BR45" s="489"/>
      <c r="BS45" s="510"/>
      <c r="BT45" s="479"/>
      <c r="BU45" s="440"/>
      <c r="BV45" s="440"/>
      <c r="BW45" s="440"/>
      <c r="BX45" s="480"/>
      <c r="BY45" s="698"/>
      <c r="BZ45" s="698"/>
      <c r="CA45" s="698"/>
      <c r="CB45" s="699"/>
      <c r="CC45" s="70"/>
    </row>
    <row r="46" spans="1:81" ht="12.4" customHeight="1">
      <c r="A46" s="602"/>
      <c r="B46" s="539"/>
      <c r="C46" s="721" t="s">
        <v>80</v>
      </c>
      <c r="D46" s="722"/>
      <c r="E46" s="644" t="s">
        <v>81</v>
      </c>
      <c r="F46" s="645"/>
      <c r="G46" s="645"/>
      <c r="H46" s="645"/>
      <c r="I46" s="646"/>
      <c r="J46" s="715" t="s">
        <v>82</v>
      </c>
      <c r="K46" s="450"/>
      <c r="L46" s="450"/>
      <c r="M46" s="450"/>
      <c r="N46" s="450"/>
      <c r="O46" s="450"/>
      <c r="P46" s="450"/>
      <c r="Q46" s="450"/>
      <c r="R46" s="450"/>
      <c r="S46" s="707" t="s">
        <v>112</v>
      </c>
      <c r="T46" s="707"/>
      <c r="U46" s="707"/>
      <c r="V46" s="10" t="s">
        <v>180</v>
      </c>
      <c r="W46" s="450" t="e">
        <f>#REF!</f>
        <v>#REF!</v>
      </c>
      <c r="X46" s="450"/>
      <c r="Y46" s="450"/>
      <c r="Z46" s="450"/>
      <c r="AA46" s="450"/>
      <c r="AB46" s="450"/>
      <c r="AC46" s="450"/>
      <c r="AD46" s="450"/>
      <c r="AE46" s="450"/>
      <c r="AF46" s="450"/>
      <c r="AG46" s="707" t="s">
        <v>83</v>
      </c>
      <c r="AH46" s="707"/>
      <c r="AI46" s="707"/>
      <c r="AJ46" s="10" t="s">
        <v>180</v>
      </c>
      <c r="AK46" s="22" t="e">
        <f>IF(#REF!=TRUE,#REF!,"")</f>
        <v>#REF!</v>
      </c>
      <c r="AL46" s="84"/>
      <c r="AM46" s="84"/>
      <c r="AN46" s="84"/>
      <c r="AO46" s="84"/>
      <c r="AP46" s="84"/>
      <c r="AQ46" s="84"/>
      <c r="AR46" s="84"/>
      <c r="AS46" s="84"/>
      <c r="AT46" s="101"/>
      <c r="AU46" s="538"/>
      <c r="AV46" s="538"/>
      <c r="AW46" s="677"/>
      <c r="AX46" s="678"/>
      <c r="AY46" s="542" t="s">
        <v>115</v>
      </c>
      <c r="AZ46" s="486"/>
      <c r="BA46" s="486"/>
      <c r="BB46" s="486"/>
      <c r="BC46" s="487"/>
      <c r="BD46" s="481" t="e">
        <f>#REF!</f>
        <v>#REF!</v>
      </c>
      <c r="BE46" s="482"/>
      <c r="BF46" s="482"/>
      <c r="BG46" s="482"/>
      <c r="BH46" s="482"/>
      <c r="BI46" s="482"/>
      <c r="BJ46" s="482"/>
      <c r="BK46" s="482"/>
      <c r="BL46" s="482"/>
      <c r="BM46" s="482"/>
      <c r="BN46" s="482"/>
      <c r="BO46" s="482"/>
      <c r="BP46" s="506"/>
      <c r="BQ46" s="507"/>
      <c r="BR46" s="507"/>
      <c r="BS46" s="508"/>
      <c r="BT46" s="491" t="e">
        <f>#REF!</f>
        <v>#REF!</v>
      </c>
      <c r="BU46" s="492"/>
      <c r="BV46" s="492"/>
      <c r="BW46" s="492"/>
      <c r="BX46" s="493"/>
      <c r="BY46" s="511"/>
      <c r="BZ46" s="511"/>
      <c r="CA46" s="511"/>
      <c r="CB46" s="512"/>
      <c r="CC46" s="70"/>
    </row>
    <row r="47" spans="1:81" ht="12.4" customHeight="1">
      <c r="A47" s="602"/>
      <c r="B47" s="539"/>
      <c r="C47" s="723"/>
      <c r="D47" s="724"/>
      <c r="E47" s="647"/>
      <c r="F47" s="648"/>
      <c r="G47" s="648"/>
      <c r="H47" s="648"/>
      <c r="I47" s="649"/>
      <c r="J47" s="624" t="s">
        <v>75</v>
      </c>
      <c r="K47" s="625"/>
      <c r="L47" s="625"/>
      <c r="M47" s="625"/>
      <c r="N47" s="625"/>
      <c r="O47" s="625"/>
      <c r="P47" s="625"/>
      <c r="Q47" s="625"/>
      <c r="R47" s="625"/>
      <c r="S47" s="439" t="e">
        <f>IF(AND(#REF!=TRUE,#REF!=TRUE),CONCATENATE(#REF!,#REF!),IF(AND(#REF!=TRUE,#REF!=FALSE),#REF!,IF(AND(#REF!=FALSE,#REF!=TRUE),#REF!,"")))</f>
        <v>#REF!</v>
      </c>
      <c r="T47" s="439"/>
      <c r="U47" s="439"/>
      <c r="V47" s="439"/>
      <c r="W47" s="439"/>
      <c r="X47" s="439"/>
      <c r="Y47" s="439"/>
      <c r="Z47" s="439"/>
      <c r="AA47" s="439"/>
      <c r="AB47" s="439"/>
      <c r="AC47" s="439"/>
      <c r="AD47" s="439"/>
      <c r="AE47" s="439"/>
      <c r="AF47" s="439"/>
      <c r="AG47" s="439"/>
      <c r="AH47" s="439"/>
      <c r="AI47" s="439"/>
      <c r="AJ47" s="439"/>
      <c r="AK47" s="439"/>
      <c r="AL47" s="439"/>
      <c r="AM47" s="439"/>
      <c r="AN47" s="439"/>
      <c r="AO47" s="439"/>
      <c r="AP47" s="439"/>
      <c r="AQ47" s="439"/>
      <c r="AR47" s="439"/>
      <c r="AS47" s="587"/>
      <c r="AT47" s="100"/>
      <c r="AU47" s="538"/>
      <c r="AV47" s="538"/>
      <c r="AW47" s="677"/>
      <c r="AX47" s="678"/>
      <c r="AY47" s="488"/>
      <c r="AZ47" s="489"/>
      <c r="BA47" s="489"/>
      <c r="BB47" s="489"/>
      <c r="BC47" s="490"/>
      <c r="BD47" s="483"/>
      <c r="BE47" s="484"/>
      <c r="BF47" s="484"/>
      <c r="BG47" s="484"/>
      <c r="BH47" s="484"/>
      <c r="BI47" s="484"/>
      <c r="BJ47" s="484"/>
      <c r="BK47" s="484"/>
      <c r="BL47" s="484"/>
      <c r="BM47" s="484"/>
      <c r="BN47" s="484"/>
      <c r="BO47" s="484"/>
      <c r="BP47" s="509"/>
      <c r="BQ47" s="489"/>
      <c r="BR47" s="489"/>
      <c r="BS47" s="510"/>
      <c r="BT47" s="479"/>
      <c r="BU47" s="440"/>
      <c r="BV47" s="440"/>
      <c r="BW47" s="440"/>
      <c r="BX47" s="480"/>
      <c r="BY47" s="504"/>
      <c r="BZ47" s="504"/>
      <c r="CA47" s="504"/>
      <c r="CB47" s="505"/>
      <c r="CC47" s="70"/>
    </row>
    <row r="48" spans="1:81" ht="12.4" customHeight="1">
      <c r="A48" s="602"/>
      <c r="B48" s="539"/>
      <c r="C48" s="723"/>
      <c r="D48" s="724"/>
      <c r="E48" s="647" t="s">
        <v>84</v>
      </c>
      <c r="F48" s="648"/>
      <c r="G48" s="648"/>
      <c r="H48" s="648"/>
      <c r="I48" s="649"/>
      <c r="J48" s="624" t="e">
        <f>IF(#REF!=TRUE,#REF!,"")</f>
        <v>#REF!</v>
      </c>
      <c r="K48" s="625"/>
      <c r="L48" s="625"/>
      <c r="M48" s="625"/>
      <c r="N48" s="625"/>
      <c r="O48" s="625"/>
      <c r="P48" s="625"/>
      <c r="Q48" s="625"/>
      <c r="R48" s="625"/>
      <c r="S48" s="625"/>
      <c r="T48" s="625"/>
      <c r="U48" s="625"/>
      <c r="V48" s="625"/>
      <c r="W48" s="625"/>
      <c r="X48" s="625"/>
      <c r="Y48" s="625"/>
      <c r="Z48" s="625"/>
      <c r="AA48" s="625"/>
      <c r="AB48" s="625"/>
      <c r="AC48" s="625"/>
      <c r="AD48" s="625"/>
      <c r="AE48" s="625"/>
      <c r="AF48" s="625"/>
      <c r="AG48" s="625"/>
      <c r="AH48" s="625"/>
      <c r="AI48" s="625"/>
      <c r="AJ48" s="625"/>
      <c r="AK48" s="625"/>
      <c r="AL48" s="625"/>
      <c r="AM48" s="625"/>
      <c r="AN48" s="625"/>
      <c r="AO48" s="625"/>
      <c r="AP48" s="625"/>
      <c r="AQ48" s="625"/>
      <c r="AR48" s="625"/>
      <c r="AS48" s="625"/>
      <c r="AT48" s="96"/>
      <c r="AU48" s="538"/>
      <c r="AV48" s="538"/>
      <c r="AW48" s="677"/>
      <c r="AX48" s="678"/>
      <c r="AY48" s="485" t="s">
        <v>121</v>
      </c>
      <c r="AZ48" s="486"/>
      <c r="BA48" s="486"/>
      <c r="BB48" s="486"/>
      <c r="BC48" s="487"/>
      <c r="BD48" s="481" t="e">
        <f>#REF!</f>
        <v>#REF!</v>
      </c>
      <c r="BE48" s="482"/>
      <c r="BF48" s="482"/>
      <c r="BG48" s="482"/>
      <c r="BH48" s="482"/>
      <c r="BI48" s="482"/>
      <c r="BJ48" s="482"/>
      <c r="BK48" s="482"/>
      <c r="BL48" s="482"/>
      <c r="BM48" s="482"/>
      <c r="BN48" s="482"/>
      <c r="BO48" s="482"/>
      <c r="BP48" s="506"/>
      <c r="BQ48" s="507"/>
      <c r="BR48" s="507"/>
      <c r="BS48" s="508"/>
      <c r="BT48" s="491" t="e">
        <f>#REF!</f>
        <v>#REF!</v>
      </c>
      <c r="BU48" s="492"/>
      <c r="BV48" s="492"/>
      <c r="BW48" s="492"/>
      <c r="BX48" s="493"/>
      <c r="BY48" s="511"/>
      <c r="BZ48" s="511"/>
      <c r="CA48" s="511"/>
      <c r="CB48" s="512"/>
      <c r="CC48" s="70"/>
    </row>
    <row r="49" spans="1:81" ht="12.4" customHeight="1">
      <c r="A49" s="602"/>
      <c r="B49" s="539"/>
      <c r="C49" s="723"/>
      <c r="D49" s="724"/>
      <c r="E49" s="647"/>
      <c r="F49" s="648"/>
      <c r="G49" s="648"/>
      <c r="H49" s="648"/>
      <c r="I49" s="649"/>
      <c r="J49" s="624"/>
      <c r="K49" s="625"/>
      <c r="L49" s="625"/>
      <c r="M49" s="625"/>
      <c r="N49" s="625"/>
      <c r="O49" s="625"/>
      <c r="P49" s="625"/>
      <c r="Q49" s="625"/>
      <c r="R49" s="625"/>
      <c r="S49" s="625"/>
      <c r="T49" s="625"/>
      <c r="U49" s="625"/>
      <c r="V49" s="625"/>
      <c r="W49" s="625"/>
      <c r="X49" s="625"/>
      <c r="Y49" s="625"/>
      <c r="Z49" s="625"/>
      <c r="AA49" s="625"/>
      <c r="AB49" s="625"/>
      <c r="AC49" s="625"/>
      <c r="AD49" s="625"/>
      <c r="AE49" s="625"/>
      <c r="AF49" s="625"/>
      <c r="AG49" s="625"/>
      <c r="AH49" s="625"/>
      <c r="AI49" s="625"/>
      <c r="AJ49" s="625"/>
      <c r="AK49" s="625"/>
      <c r="AL49" s="625"/>
      <c r="AM49" s="625"/>
      <c r="AN49" s="625"/>
      <c r="AO49" s="625"/>
      <c r="AP49" s="625"/>
      <c r="AQ49" s="625"/>
      <c r="AR49" s="625"/>
      <c r="AS49" s="625"/>
      <c r="AT49" s="96"/>
      <c r="AU49" s="538"/>
      <c r="AV49" s="538"/>
      <c r="AW49" s="677"/>
      <c r="AX49" s="678"/>
      <c r="AY49" s="488"/>
      <c r="AZ49" s="489"/>
      <c r="BA49" s="489"/>
      <c r="BB49" s="489"/>
      <c r="BC49" s="490"/>
      <c r="BD49" s="483"/>
      <c r="BE49" s="484"/>
      <c r="BF49" s="484"/>
      <c r="BG49" s="484"/>
      <c r="BH49" s="484"/>
      <c r="BI49" s="484"/>
      <c r="BJ49" s="484"/>
      <c r="BK49" s="484"/>
      <c r="BL49" s="484"/>
      <c r="BM49" s="484"/>
      <c r="BN49" s="484"/>
      <c r="BO49" s="484"/>
      <c r="BP49" s="509"/>
      <c r="BQ49" s="489"/>
      <c r="BR49" s="489"/>
      <c r="BS49" s="510"/>
      <c r="BT49" s="479"/>
      <c r="BU49" s="440"/>
      <c r="BV49" s="440"/>
      <c r="BW49" s="440"/>
      <c r="BX49" s="480"/>
      <c r="BY49" s="504"/>
      <c r="BZ49" s="504"/>
      <c r="CA49" s="504"/>
      <c r="CB49" s="505"/>
      <c r="CC49" s="70"/>
    </row>
    <row r="50" spans="1:81" ht="12.4" customHeight="1">
      <c r="A50" s="602"/>
      <c r="B50" s="539"/>
      <c r="C50" s="723"/>
      <c r="D50" s="724"/>
      <c r="E50" s="647" t="s">
        <v>85</v>
      </c>
      <c r="F50" s="648"/>
      <c r="G50" s="648"/>
      <c r="H50" s="648"/>
      <c r="I50" s="649"/>
      <c r="J50" s="624" t="e">
        <f>IF(#REF!=TRUE,#REF!,"")</f>
        <v>#REF!</v>
      </c>
      <c r="K50" s="625"/>
      <c r="L50" s="625"/>
      <c r="M50" s="625"/>
      <c r="N50" s="625"/>
      <c r="O50" s="625"/>
      <c r="P50" s="625"/>
      <c r="Q50" s="625"/>
      <c r="R50" s="625"/>
      <c r="S50" s="625"/>
      <c r="T50" s="625"/>
      <c r="U50" s="625"/>
      <c r="V50" s="625"/>
      <c r="W50" s="625"/>
      <c r="X50" s="625"/>
      <c r="Y50" s="625"/>
      <c r="Z50" s="625"/>
      <c r="AA50" s="625"/>
      <c r="AB50" s="625"/>
      <c r="AC50" s="625"/>
      <c r="AD50" s="625"/>
      <c r="AE50" s="625"/>
      <c r="AF50" s="625"/>
      <c r="AG50" s="625"/>
      <c r="AH50" s="625"/>
      <c r="AI50" s="625"/>
      <c r="AJ50" s="625"/>
      <c r="AK50" s="625"/>
      <c r="AL50" s="625"/>
      <c r="AM50" s="625"/>
      <c r="AN50" s="625"/>
      <c r="AO50" s="625"/>
      <c r="AP50" s="625"/>
      <c r="AQ50" s="625"/>
      <c r="AR50" s="625"/>
      <c r="AS50" s="625"/>
      <c r="AT50" s="96"/>
      <c r="AU50" s="538"/>
      <c r="AV50" s="538"/>
      <c r="AW50" s="677"/>
      <c r="AX50" s="678"/>
      <c r="AY50" s="485" t="s">
        <v>133</v>
      </c>
      <c r="AZ50" s="486"/>
      <c r="BA50" s="486"/>
      <c r="BB50" s="486"/>
      <c r="BC50" s="487"/>
      <c r="BD50" s="481" t="e">
        <f>IF(#REF!&lt;&gt;"",#REF!,"")</f>
        <v>#REF!</v>
      </c>
      <c r="BE50" s="482"/>
      <c r="BF50" s="482"/>
      <c r="BG50" s="482"/>
      <c r="BH50" s="482"/>
      <c r="BI50" s="482"/>
      <c r="BJ50" s="482"/>
      <c r="BK50" s="482"/>
      <c r="BL50" s="482"/>
      <c r="BM50" s="482"/>
      <c r="BN50" s="482"/>
      <c r="BO50" s="482"/>
      <c r="BP50" s="506"/>
      <c r="BQ50" s="507"/>
      <c r="BR50" s="507"/>
      <c r="BS50" s="508"/>
      <c r="BT50" s="491" t="e">
        <f>IF(#REF!&lt;&gt;"",#REF!,"")</f>
        <v>#REF!</v>
      </c>
      <c r="BU50" s="492"/>
      <c r="BV50" s="492"/>
      <c r="BW50" s="492"/>
      <c r="BX50" s="493"/>
      <c r="BY50" s="511"/>
      <c r="BZ50" s="511"/>
      <c r="CA50" s="511"/>
      <c r="CB50" s="512"/>
      <c r="CC50" s="70"/>
    </row>
    <row r="51" spans="1:81" ht="12.4" customHeight="1">
      <c r="A51" s="602"/>
      <c r="B51" s="539"/>
      <c r="C51" s="725"/>
      <c r="D51" s="726"/>
      <c r="E51" s="520"/>
      <c r="F51" s="521"/>
      <c r="G51" s="521"/>
      <c r="H51" s="521"/>
      <c r="I51" s="522"/>
      <c r="J51" s="626"/>
      <c r="K51" s="550"/>
      <c r="L51" s="550"/>
      <c r="M51" s="550"/>
      <c r="N51" s="550"/>
      <c r="O51" s="550"/>
      <c r="P51" s="550"/>
      <c r="Q51" s="550"/>
      <c r="R51" s="550"/>
      <c r="S51" s="550"/>
      <c r="T51" s="550"/>
      <c r="U51" s="550"/>
      <c r="V51" s="550"/>
      <c r="W51" s="550"/>
      <c r="X51" s="550"/>
      <c r="Y51" s="550"/>
      <c r="Z51" s="550"/>
      <c r="AA51" s="550"/>
      <c r="AB51" s="550"/>
      <c r="AC51" s="550"/>
      <c r="AD51" s="550"/>
      <c r="AE51" s="550"/>
      <c r="AF51" s="550"/>
      <c r="AG51" s="550"/>
      <c r="AH51" s="550"/>
      <c r="AI51" s="550"/>
      <c r="AJ51" s="550"/>
      <c r="AK51" s="550"/>
      <c r="AL51" s="550"/>
      <c r="AM51" s="550"/>
      <c r="AN51" s="550"/>
      <c r="AO51" s="550"/>
      <c r="AP51" s="550"/>
      <c r="AQ51" s="550"/>
      <c r="AR51" s="550"/>
      <c r="AS51" s="550"/>
      <c r="AT51" s="96"/>
      <c r="AU51" s="538"/>
      <c r="AV51" s="538"/>
      <c r="AW51" s="677"/>
      <c r="AX51" s="678"/>
      <c r="AY51" s="488"/>
      <c r="AZ51" s="489"/>
      <c r="BA51" s="489"/>
      <c r="BB51" s="489"/>
      <c r="BC51" s="490"/>
      <c r="BD51" s="483"/>
      <c r="BE51" s="484"/>
      <c r="BF51" s="484"/>
      <c r="BG51" s="484"/>
      <c r="BH51" s="484"/>
      <c r="BI51" s="484"/>
      <c r="BJ51" s="484"/>
      <c r="BK51" s="484"/>
      <c r="BL51" s="484"/>
      <c r="BM51" s="484"/>
      <c r="BN51" s="484"/>
      <c r="BO51" s="484"/>
      <c r="BP51" s="509"/>
      <c r="BQ51" s="489"/>
      <c r="BR51" s="489"/>
      <c r="BS51" s="510"/>
      <c r="BT51" s="479"/>
      <c r="BU51" s="440"/>
      <c r="BV51" s="440"/>
      <c r="BW51" s="440"/>
      <c r="BX51" s="480"/>
      <c r="BY51" s="504"/>
      <c r="BZ51" s="504"/>
      <c r="CA51" s="504"/>
      <c r="CB51" s="505"/>
      <c r="CC51" s="70"/>
    </row>
    <row r="52" spans="1:81" ht="12.4" customHeight="1">
      <c r="A52" s="602"/>
      <c r="B52" s="539"/>
      <c r="C52" s="604" t="s">
        <v>86</v>
      </c>
      <c r="D52" s="605"/>
      <c r="E52" s="709"/>
      <c r="F52" s="710"/>
      <c r="G52" s="710"/>
      <c r="H52" s="710"/>
      <c r="I52" s="711"/>
      <c r="J52" s="485" t="s">
        <v>146</v>
      </c>
      <c r="K52" s="716"/>
      <c r="L52" s="716"/>
      <c r="M52" s="716"/>
      <c r="N52" s="716"/>
      <c r="O52" s="716"/>
      <c r="P52" s="716"/>
      <c r="Q52" s="716"/>
      <c r="R52" s="717"/>
      <c r="S52" s="589" t="s">
        <v>147</v>
      </c>
      <c r="T52" s="590"/>
      <c r="U52" s="590"/>
      <c r="V52" s="590"/>
      <c r="W52" s="590"/>
      <c r="X52" s="590"/>
      <c r="Y52" s="590"/>
      <c r="Z52" s="590"/>
      <c r="AA52" s="590"/>
      <c r="AB52" s="590"/>
      <c r="AC52" s="590"/>
      <c r="AD52" s="590"/>
      <c r="AE52" s="590"/>
      <c r="AF52" s="590"/>
      <c r="AG52" s="590"/>
      <c r="AH52" s="590"/>
      <c r="AI52" s="590"/>
      <c r="AJ52" s="590"/>
      <c r="AK52" s="590"/>
      <c r="AL52" s="590"/>
      <c r="AM52" s="590"/>
      <c r="AN52" s="590"/>
      <c r="AO52" s="590"/>
      <c r="AP52" s="590"/>
      <c r="AQ52" s="590"/>
      <c r="AR52" s="590"/>
      <c r="AS52" s="590"/>
      <c r="AT52" s="97"/>
      <c r="AU52" s="538"/>
      <c r="AV52" s="538"/>
      <c r="AW52" s="677"/>
      <c r="AX52" s="678"/>
      <c r="AY52" s="513" t="s">
        <v>142</v>
      </c>
      <c r="AZ52" s="514"/>
      <c r="BA52" s="514"/>
      <c r="BB52" s="514"/>
      <c r="BC52" s="515"/>
      <c r="BD52" s="481" t="e">
        <f>#REF!</f>
        <v>#REF!</v>
      </c>
      <c r="BE52" s="482"/>
      <c r="BF52" s="482"/>
      <c r="BG52" s="482"/>
      <c r="BH52" s="482"/>
      <c r="BI52" s="482"/>
      <c r="BJ52" s="482"/>
      <c r="BK52" s="482"/>
      <c r="BL52" s="482"/>
      <c r="BM52" s="482"/>
      <c r="BN52" s="482"/>
      <c r="BO52" s="482"/>
      <c r="BP52" s="506"/>
      <c r="BQ52" s="507"/>
      <c r="BR52" s="507"/>
      <c r="BS52" s="508"/>
      <c r="BT52" s="491" t="e">
        <f>#REF!</f>
        <v>#REF!</v>
      </c>
      <c r="BU52" s="492"/>
      <c r="BV52" s="492"/>
      <c r="BW52" s="492"/>
      <c r="BX52" s="493"/>
      <c r="BY52" s="511"/>
      <c r="BZ52" s="511"/>
      <c r="CA52" s="511"/>
      <c r="CB52" s="512"/>
      <c r="CC52" s="70"/>
    </row>
    <row r="53" spans="1:81" ht="12.4" customHeight="1">
      <c r="A53" s="602"/>
      <c r="B53" s="539"/>
      <c r="C53" s="606"/>
      <c r="D53" s="607"/>
      <c r="E53" s="712"/>
      <c r="F53" s="713"/>
      <c r="G53" s="713"/>
      <c r="H53" s="713"/>
      <c r="I53" s="714"/>
      <c r="J53" s="718"/>
      <c r="K53" s="719"/>
      <c r="L53" s="719"/>
      <c r="M53" s="719"/>
      <c r="N53" s="719"/>
      <c r="O53" s="719"/>
      <c r="P53" s="719"/>
      <c r="Q53" s="719"/>
      <c r="R53" s="720"/>
      <c r="S53" s="542" t="s">
        <v>148</v>
      </c>
      <c r="T53" s="486"/>
      <c r="U53" s="486"/>
      <c r="V53" s="486"/>
      <c r="W53" s="486"/>
      <c r="X53" s="486"/>
      <c r="Y53" s="486"/>
      <c r="Z53" s="486"/>
      <c r="AA53" s="487"/>
      <c r="AB53" s="542" t="s">
        <v>149</v>
      </c>
      <c r="AC53" s="486"/>
      <c r="AD53" s="486"/>
      <c r="AE53" s="486"/>
      <c r="AF53" s="486"/>
      <c r="AG53" s="486"/>
      <c r="AH53" s="486"/>
      <c r="AI53" s="486"/>
      <c r="AJ53" s="486"/>
      <c r="AK53" s="542" t="s">
        <v>150</v>
      </c>
      <c r="AL53" s="486"/>
      <c r="AM53" s="486"/>
      <c r="AN53" s="486"/>
      <c r="AO53" s="486"/>
      <c r="AP53" s="486"/>
      <c r="AQ53" s="486"/>
      <c r="AR53" s="486"/>
      <c r="AS53" s="486"/>
      <c r="AT53" s="97"/>
      <c r="AU53" s="538"/>
      <c r="AV53" s="538"/>
      <c r="AW53" s="677"/>
      <c r="AX53" s="678"/>
      <c r="AY53" s="516"/>
      <c r="AZ53" s="517"/>
      <c r="BA53" s="517"/>
      <c r="BB53" s="517"/>
      <c r="BC53" s="518"/>
      <c r="BD53" s="483"/>
      <c r="BE53" s="484"/>
      <c r="BF53" s="484"/>
      <c r="BG53" s="484"/>
      <c r="BH53" s="484"/>
      <c r="BI53" s="484"/>
      <c r="BJ53" s="484"/>
      <c r="BK53" s="484"/>
      <c r="BL53" s="484"/>
      <c r="BM53" s="484"/>
      <c r="BN53" s="484"/>
      <c r="BO53" s="484"/>
      <c r="BP53" s="509"/>
      <c r="BQ53" s="489"/>
      <c r="BR53" s="489"/>
      <c r="BS53" s="510"/>
      <c r="BT53" s="479"/>
      <c r="BU53" s="440"/>
      <c r="BV53" s="440"/>
      <c r="BW53" s="440"/>
      <c r="BX53" s="480"/>
      <c r="BY53" s="504"/>
      <c r="BZ53" s="504"/>
      <c r="CA53" s="504"/>
      <c r="CB53" s="505"/>
      <c r="CC53" s="70"/>
    </row>
    <row r="54" spans="1:81" ht="12.4" customHeight="1">
      <c r="A54" s="602"/>
      <c r="B54" s="539"/>
      <c r="C54" s="606"/>
      <c r="D54" s="607"/>
      <c r="E54" s="644" t="s">
        <v>197</v>
      </c>
      <c r="F54" s="645"/>
      <c r="G54" s="645"/>
      <c r="H54" s="645"/>
      <c r="I54" s="646"/>
      <c r="J54" s="519" t="e">
        <f>IF(#REF!=TRUE,"有（排水ますに隣接）",IF(#REF!=TRUE,"有（便器取り外し）",IF(#REF!=TRUE,"有（掃除口露出）",IF(#REF!=TRUE,"有（掃除口開口）",IF(#REF!=TRUE,"有（掃除口）","")))))</f>
        <v>#REF!</v>
      </c>
      <c r="K54" s="507"/>
      <c r="L54" s="507"/>
      <c r="M54" s="507"/>
      <c r="N54" s="507"/>
      <c r="O54" s="507"/>
      <c r="P54" s="507"/>
      <c r="Q54" s="507"/>
      <c r="R54" s="623"/>
      <c r="S54" s="542" t="e">
        <f>IF(#REF!=TRUE,#REF!,IF(#REF!=TRUE,"開口",IF(#REF!=TRUE,"露出","－")))</f>
        <v>#REF!</v>
      </c>
      <c r="T54" s="486"/>
      <c r="U54" s="486"/>
      <c r="V54" s="486"/>
      <c r="W54" s="486"/>
      <c r="X54" s="486"/>
      <c r="Y54" s="486"/>
      <c r="Z54" s="486"/>
      <c r="AA54" s="487"/>
      <c r="AB54" s="542" t="e">
        <f>IF(#REF!=TRUE,#REF!,IF(#REF!=TRUE,"開口",IF(#REF!=TRUE,"露出","－")))</f>
        <v>#REF!</v>
      </c>
      <c r="AC54" s="486"/>
      <c r="AD54" s="486"/>
      <c r="AE54" s="486"/>
      <c r="AF54" s="486"/>
      <c r="AG54" s="486"/>
      <c r="AH54" s="486"/>
      <c r="AI54" s="486"/>
      <c r="AJ54" s="486"/>
      <c r="AK54" s="519" t="s">
        <v>206</v>
      </c>
      <c r="AL54" s="507"/>
      <c r="AM54" s="507"/>
      <c r="AN54" s="507"/>
      <c r="AO54" s="507"/>
      <c r="AP54" s="507"/>
      <c r="AQ54" s="507"/>
      <c r="AR54" s="507"/>
      <c r="AS54" s="507"/>
      <c r="AT54" s="97"/>
      <c r="AU54" s="538"/>
      <c r="AV54" s="538"/>
      <c r="AW54" s="677"/>
      <c r="AX54" s="678"/>
      <c r="AY54" s="485" t="s">
        <v>245</v>
      </c>
      <c r="AZ54" s="486"/>
      <c r="BA54" s="486"/>
      <c r="BB54" s="486"/>
      <c r="BC54" s="487"/>
      <c r="BD54" s="481" t="e">
        <f>IF(#REF!&lt;&gt;"",#REF!,"")</f>
        <v>#REF!</v>
      </c>
      <c r="BE54" s="482"/>
      <c r="BF54" s="482"/>
      <c r="BG54" s="482"/>
      <c r="BH54" s="482"/>
      <c r="BI54" s="482"/>
      <c r="BJ54" s="482"/>
      <c r="BK54" s="482"/>
      <c r="BL54" s="482"/>
      <c r="BM54" s="482"/>
      <c r="BN54" s="482"/>
      <c r="BO54" s="482"/>
      <c r="BP54" s="506"/>
      <c r="BQ54" s="507"/>
      <c r="BR54" s="507"/>
      <c r="BS54" s="508"/>
      <c r="BT54" s="491" t="e">
        <f>IF(#REF!&lt;&gt;"",#REF!,"")</f>
        <v>#REF!</v>
      </c>
      <c r="BU54" s="492"/>
      <c r="BV54" s="492"/>
      <c r="BW54" s="492"/>
      <c r="BX54" s="493"/>
      <c r="BY54" s="511"/>
      <c r="BZ54" s="511"/>
      <c r="CA54" s="511"/>
      <c r="CB54" s="512"/>
      <c r="CC54" s="70"/>
    </row>
    <row r="55" spans="1:81" ht="12.4" customHeight="1">
      <c r="A55" s="602"/>
      <c r="B55" s="539"/>
      <c r="C55" s="606"/>
      <c r="D55" s="607"/>
      <c r="E55" s="647" t="s">
        <v>21</v>
      </c>
      <c r="F55" s="648"/>
      <c r="G55" s="648"/>
      <c r="H55" s="648"/>
      <c r="I55" s="649"/>
      <c r="J55" s="447" t="e">
        <f>IF(#REF!=TRUE,"有（トラップ）",IF(#REF!=TRUE,"有（掃除口露出）",IF(#REF!=TRUE,"有（掃除口開口）",IF(#REF!=TRUE,"有（掃除口）",""))))</f>
        <v>#REF!</v>
      </c>
      <c r="K55" s="448"/>
      <c r="L55" s="448"/>
      <c r="M55" s="448"/>
      <c r="N55" s="448"/>
      <c r="O55" s="448"/>
      <c r="P55" s="448"/>
      <c r="Q55" s="448"/>
      <c r="R55" s="622"/>
      <c r="S55" s="447" t="e">
        <f>IF(#REF!=TRUE,#REF!,IF(#REF!=TRUE,"開口",IF(#REF!=TRUE,"露出","－")))</f>
        <v>#REF!</v>
      </c>
      <c r="T55" s="448"/>
      <c r="U55" s="448"/>
      <c r="V55" s="448"/>
      <c r="W55" s="448"/>
      <c r="X55" s="448"/>
      <c r="Y55" s="448"/>
      <c r="Z55" s="448"/>
      <c r="AA55" s="622"/>
      <c r="AB55" s="447" t="e">
        <f>IF(#REF!=TRUE,#REF!,IF(#REF!=TRUE,"開口",IF(#REF!=TRUE,"露出","－")))</f>
        <v>#REF!</v>
      </c>
      <c r="AC55" s="448"/>
      <c r="AD55" s="448"/>
      <c r="AE55" s="448"/>
      <c r="AF55" s="448"/>
      <c r="AG55" s="448"/>
      <c r="AH55" s="448"/>
      <c r="AI55" s="448"/>
      <c r="AJ55" s="448"/>
      <c r="AK55" s="447" t="e">
        <f>IF(#REF!=TRUE,#REF!,IF(#REF!=TRUE,"開口",IF(#REF!=TRUE,"露出","－")))</f>
        <v>#REF!</v>
      </c>
      <c r="AL55" s="448"/>
      <c r="AM55" s="448"/>
      <c r="AN55" s="448"/>
      <c r="AO55" s="448"/>
      <c r="AP55" s="448"/>
      <c r="AQ55" s="448"/>
      <c r="AR55" s="448"/>
      <c r="AS55" s="448"/>
      <c r="AT55" s="97"/>
      <c r="AU55" s="538"/>
      <c r="AV55" s="538"/>
      <c r="AW55" s="679"/>
      <c r="AX55" s="680"/>
      <c r="AY55" s="488"/>
      <c r="AZ55" s="489"/>
      <c r="BA55" s="489"/>
      <c r="BB55" s="489"/>
      <c r="BC55" s="490"/>
      <c r="BD55" s="483" t="e">
        <f>IF(#REF!&lt;&gt;"",#REF!,"")</f>
        <v>#REF!</v>
      </c>
      <c r="BE55" s="484"/>
      <c r="BF55" s="484"/>
      <c r="BG55" s="484"/>
      <c r="BH55" s="484"/>
      <c r="BI55" s="484"/>
      <c r="BJ55" s="484"/>
      <c r="BK55" s="484"/>
      <c r="BL55" s="484"/>
      <c r="BM55" s="484"/>
      <c r="BN55" s="484"/>
      <c r="BO55" s="484"/>
      <c r="BP55" s="509"/>
      <c r="BQ55" s="489"/>
      <c r="BR55" s="489"/>
      <c r="BS55" s="510"/>
      <c r="BT55" s="479" t="e">
        <f>IF(#REF!&lt;&gt;"",#REF!,"")</f>
        <v>#REF!</v>
      </c>
      <c r="BU55" s="440"/>
      <c r="BV55" s="440"/>
      <c r="BW55" s="440"/>
      <c r="BX55" s="480"/>
      <c r="BY55" s="504"/>
      <c r="BZ55" s="504"/>
      <c r="CA55" s="504"/>
      <c r="CB55" s="505"/>
      <c r="CC55" s="70"/>
    </row>
    <row r="56" spans="1:81" ht="12.4" customHeight="1">
      <c r="A56" s="602"/>
      <c r="B56" s="539"/>
      <c r="C56" s="606"/>
      <c r="D56" s="607"/>
      <c r="E56" s="647" t="s">
        <v>227</v>
      </c>
      <c r="F56" s="648"/>
      <c r="G56" s="648"/>
      <c r="H56" s="648"/>
      <c r="I56" s="649"/>
      <c r="J56" s="447" t="e">
        <f>IF(#REF!=TRUE,"有（トラップ）",IF(#REF!=TRUE,"有（掃除口露出）",IF(#REF!=TRUE,"有（掃除口開口）",IF(#REF!=TRUE,"有（掃除口）",""))))</f>
        <v>#REF!</v>
      </c>
      <c r="K56" s="448"/>
      <c r="L56" s="448"/>
      <c r="M56" s="448"/>
      <c r="N56" s="448"/>
      <c r="O56" s="448"/>
      <c r="P56" s="448"/>
      <c r="Q56" s="448"/>
      <c r="R56" s="622"/>
      <c r="S56" s="447" t="e">
        <f>IF(#REF!=TRUE,#REF!,IF(#REF!=TRUE,"開口",IF(#REF!=TRUE,"露出","－")))</f>
        <v>#REF!</v>
      </c>
      <c r="T56" s="448"/>
      <c r="U56" s="448"/>
      <c r="V56" s="448"/>
      <c r="W56" s="448"/>
      <c r="X56" s="448"/>
      <c r="Y56" s="448"/>
      <c r="Z56" s="448"/>
      <c r="AA56" s="622"/>
      <c r="AB56" s="447" t="e">
        <f>IF(#REF!=TRUE,#REF!,IF(#REF!=TRUE,"開口",IF(#REF!=TRUE,"露出","－")))</f>
        <v>#REF!</v>
      </c>
      <c r="AC56" s="448"/>
      <c r="AD56" s="448"/>
      <c r="AE56" s="448"/>
      <c r="AF56" s="448"/>
      <c r="AG56" s="448"/>
      <c r="AH56" s="448"/>
      <c r="AI56" s="448"/>
      <c r="AJ56" s="448"/>
      <c r="AK56" s="447" t="e">
        <f>IF(#REF!=TRUE,#REF!,IF(#REF!=TRUE,"開口",IF(#REF!=TRUE,"露出","－")))</f>
        <v>#REF!</v>
      </c>
      <c r="AL56" s="448"/>
      <c r="AM56" s="448"/>
      <c r="AN56" s="448"/>
      <c r="AO56" s="448"/>
      <c r="AP56" s="448"/>
      <c r="AQ56" s="448"/>
      <c r="AR56" s="448"/>
      <c r="AS56" s="448"/>
      <c r="AT56" s="97"/>
      <c r="AU56" s="538"/>
      <c r="AV56" s="538"/>
      <c r="AW56" s="616" t="s">
        <v>74</v>
      </c>
      <c r="AX56" s="617"/>
      <c r="AY56" s="451" t="s">
        <v>259</v>
      </c>
      <c r="AZ56" s="452"/>
      <c r="BA56" s="452"/>
      <c r="BB56" s="452"/>
      <c r="BC56" s="453"/>
      <c r="BD56" s="456" t="e">
        <f>#REF!</f>
        <v>#REF!</v>
      </c>
      <c r="BE56" s="457"/>
      <c r="BF56" s="457"/>
      <c r="BG56" s="457"/>
      <c r="BH56" s="457"/>
      <c r="BI56" s="457"/>
      <c r="BJ56" s="457"/>
      <c r="BK56" s="457"/>
      <c r="BL56" s="457"/>
      <c r="BM56" s="457"/>
      <c r="BN56" s="457"/>
      <c r="BO56" s="457"/>
      <c r="BP56" s="457"/>
      <c r="BQ56" s="457"/>
      <c r="BR56" s="457"/>
      <c r="BS56" s="457"/>
      <c r="BT56" s="457"/>
      <c r="BU56" s="457"/>
      <c r="BV56" s="457"/>
      <c r="BW56" s="457"/>
      <c r="BX56" s="457"/>
      <c r="BY56" s="457"/>
      <c r="BZ56" s="457"/>
      <c r="CA56" s="457"/>
      <c r="CB56" s="458"/>
      <c r="CC56" s="70"/>
    </row>
    <row r="57" spans="1:81" ht="12.4" customHeight="1">
      <c r="A57" s="602"/>
      <c r="B57" s="539"/>
      <c r="C57" s="606"/>
      <c r="D57" s="607"/>
      <c r="E57" s="647" t="s">
        <v>22</v>
      </c>
      <c r="F57" s="648"/>
      <c r="G57" s="648"/>
      <c r="H57" s="648"/>
      <c r="I57" s="649"/>
      <c r="J57" s="447" t="e">
        <f>IF(#REF!=TRUE,"有（トラップ）",IF(#REF!=TRUE,"有（掃除口露出）",IF(#REF!=TRUE,"有（掃除口開口）",IF(#REF!=TRUE,"有（掃除口）",""))))</f>
        <v>#REF!</v>
      </c>
      <c r="K57" s="448"/>
      <c r="L57" s="448"/>
      <c r="M57" s="448"/>
      <c r="N57" s="448"/>
      <c r="O57" s="448"/>
      <c r="P57" s="448"/>
      <c r="Q57" s="448"/>
      <c r="R57" s="622"/>
      <c r="S57" s="447" t="e">
        <f>IF(#REF!=TRUE,#REF!,IF(#REF!=TRUE,"開口",IF(#REF!=TRUE,"露出","－")))</f>
        <v>#REF!</v>
      </c>
      <c r="T57" s="448"/>
      <c r="U57" s="448"/>
      <c r="V57" s="448"/>
      <c r="W57" s="448"/>
      <c r="X57" s="448"/>
      <c r="Y57" s="448"/>
      <c r="Z57" s="448"/>
      <c r="AA57" s="622"/>
      <c r="AB57" s="447" t="e">
        <f>IF(#REF!=TRUE,#REF!,IF(#REF!=TRUE,"開口",IF(#REF!=TRUE,"露出","－")))</f>
        <v>#REF!</v>
      </c>
      <c r="AC57" s="448"/>
      <c r="AD57" s="448"/>
      <c r="AE57" s="448"/>
      <c r="AF57" s="448"/>
      <c r="AG57" s="448"/>
      <c r="AH57" s="448"/>
      <c r="AI57" s="448"/>
      <c r="AJ57" s="448"/>
      <c r="AK57" s="447" t="e">
        <f>IF(#REF!=TRUE,#REF!,IF(#REF!=TRUE,"開口",IF(#REF!=TRUE,"露出","－")))</f>
        <v>#REF!</v>
      </c>
      <c r="AL57" s="448"/>
      <c r="AM57" s="448"/>
      <c r="AN57" s="448"/>
      <c r="AO57" s="448"/>
      <c r="AP57" s="448"/>
      <c r="AQ57" s="448"/>
      <c r="AR57" s="448"/>
      <c r="AS57" s="448"/>
      <c r="AT57" s="97"/>
      <c r="AU57" s="538"/>
      <c r="AV57" s="538"/>
      <c r="AW57" s="618"/>
      <c r="AX57" s="619"/>
      <c r="AY57" s="459" t="s">
        <v>155</v>
      </c>
      <c r="AZ57" s="460"/>
      <c r="BA57" s="460"/>
      <c r="BB57" s="460"/>
      <c r="BC57" s="461"/>
      <c r="BD57" s="476"/>
      <c r="BE57" s="477"/>
      <c r="BF57" s="477"/>
      <c r="BG57" s="477"/>
      <c r="BH57" s="477"/>
      <c r="BI57" s="477"/>
      <c r="BJ57" s="477"/>
      <c r="BK57" s="477"/>
      <c r="BL57" s="477"/>
      <c r="BM57" s="477"/>
      <c r="BN57" s="477"/>
      <c r="BO57" s="477"/>
      <c r="BP57" s="477"/>
      <c r="BQ57" s="477"/>
      <c r="BR57" s="477"/>
      <c r="BS57" s="477"/>
      <c r="BT57" s="477"/>
      <c r="BU57" s="477"/>
      <c r="BV57" s="477"/>
      <c r="BW57" s="477"/>
      <c r="BX57" s="477"/>
      <c r="BY57" s="477"/>
      <c r="BZ57" s="477"/>
      <c r="CA57" s="477"/>
      <c r="CB57" s="478"/>
      <c r="CC57" s="70"/>
    </row>
    <row r="58" spans="1:81" ht="12.4" customHeight="1">
      <c r="A58" s="602"/>
      <c r="B58" s="539"/>
      <c r="C58" s="606"/>
      <c r="D58" s="607"/>
      <c r="E58" s="647" t="s">
        <v>151</v>
      </c>
      <c r="F58" s="648"/>
      <c r="G58" s="648"/>
      <c r="H58" s="648"/>
      <c r="I58" s="649"/>
      <c r="J58" s="447" t="e">
        <f>IF(#REF!=TRUE,"有（トラップ）",IF(#REF!=TRUE,"有（掃除口露出）",IF(#REF!=TRUE,"有（掃除口開口）",IF(#REF!=TRUE,"有（掃除口）",""))))</f>
        <v>#REF!</v>
      </c>
      <c r="K58" s="448"/>
      <c r="L58" s="448"/>
      <c r="M58" s="448"/>
      <c r="N58" s="448"/>
      <c r="O58" s="448"/>
      <c r="P58" s="448"/>
      <c r="Q58" s="448"/>
      <c r="R58" s="622"/>
      <c r="S58" s="447" t="e">
        <f>IF(#REF!=TRUE,#REF!,IF(#REF!=TRUE,"開口",IF(#REF!=TRUE,"露出","－")))</f>
        <v>#REF!</v>
      </c>
      <c r="T58" s="448"/>
      <c r="U58" s="448"/>
      <c r="V58" s="448"/>
      <c r="W58" s="448"/>
      <c r="X58" s="448"/>
      <c r="Y58" s="448"/>
      <c r="Z58" s="448"/>
      <c r="AA58" s="622"/>
      <c r="AB58" s="447" t="e">
        <f>IF(#REF!=TRUE,#REF!,IF(#REF!=TRUE,"開口",IF(#REF!=TRUE,"露出","－")))</f>
        <v>#REF!</v>
      </c>
      <c r="AC58" s="448"/>
      <c r="AD58" s="448"/>
      <c r="AE58" s="448"/>
      <c r="AF58" s="448"/>
      <c r="AG58" s="448"/>
      <c r="AH58" s="448"/>
      <c r="AI58" s="448"/>
      <c r="AJ58" s="448"/>
      <c r="AK58" s="447" t="e">
        <f>IF(#REF!=TRUE,#REF!,IF(#REF!=TRUE,"開口",IF(#REF!=TRUE,"露出","－")))</f>
        <v>#REF!</v>
      </c>
      <c r="AL58" s="448"/>
      <c r="AM58" s="448"/>
      <c r="AN58" s="448"/>
      <c r="AO58" s="448"/>
      <c r="AP58" s="448"/>
      <c r="AQ58" s="448"/>
      <c r="AR58" s="448"/>
      <c r="AS58" s="448"/>
      <c r="AT58" s="97"/>
      <c r="AU58" s="538"/>
      <c r="AV58" s="538"/>
      <c r="AW58" s="618"/>
      <c r="AX58" s="619"/>
      <c r="AY58" s="459" t="s">
        <v>28</v>
      </c>
      <c r="AZ58" s="460"/>
      <c r="BA58" s="460"/>
      <c r="BB58" s="460"/>
      <c r="BC58" s="461"/>
      <c r="BD58" s="476"/>
      <c r="BE58" s="477"/>
      <c r="BF58" s="477"/>
      <c r="BG58" s="477"/>
      <c r="BH58" s="477"/>
      <c r="BI58" s="477"/>
      <c r="BJ58" s="477"/>
      <c r="BK58" s="477"/>
      <c r="BL58" s="477"/>
      <c r="BM58" s="477"/>
      <c r="BN58" s="477"/>
      <c r="BO58" s="477"/>
      <c r="BP58" s="477"/>
      <c r="BQ58" s="477"/>
      <c r="BR58" s="477"/>
      <c r="BS58" s="477"/>
      <c r="BT58" s="477"/>
      <c r="BU58" s="477"/>
      <c r="BV58" s="477"/>
      <c r="BW58" s="477"/>
      <c r="BX58" s="477"/>
      <c r="BY58" s="477"/>
      <c r="BZ58" s="477"/>
      <c r="CA58" s="477"/>
      <c r="CB58" s="478"/>
      <c r="CC58" s="70"/>
    </row>
    <row r="59" spans="1:81" ht="12.4" customHeight="1">
      <c r="A59" s="602"/>
      <c r="B59" s="539"/>
      <c r="C59" s="606"/>
      <c r="D59" s="607"/>
      <c r="E59" s="647" t="e">
        <f>IF(#REF!&lt;&gt;"",#REF!,"")</f>
        <v>#REF!</v>
      </c>
      <c r="F59" s="648"/>
      <c r="G59" s="648"/>
      <c r="H59" s="648"/>
      <c r="I59" s="649"/>
      <c r="J59" s="447" t="e">
        <f>IF(#REF!=TRUE,"有（トラップ）",IF(#REF!=TRUE,"有（掃除口露出）",IF(#REF!=TRUE,"有（掃除口開口）",IF(#REF!=TRUE,"有（掃除口）",""))))</f>
        <v>#REF!</v>
      </c>
      <c r="K59" s="448"/>
      <c r="L59" s="448"/>
      <c r="M59" s="448"/>
      <c r="N59" s="448"/>
      <c r="O59" s="448"/>
      <c r="P59" s="448"/>
      <c r="Q59" s="448"/>
      <c r="R59" s="622"/>
      <c r="S59" s="447" t="e">
        <f>IF(#REF!=TRUE,#REF!,IF(#REF!=TRUE,"開口",IF(#REF!=TRUE,"露出","－")))</f>
        <v>#REF!</v>
      </c>
      <c r="T59" s="448"/>
      <c r="U59" s="448"/>
      <c r="V59" s="448"/>
      <c r="W59" s="448"/>
      <c r="X59" s="448"/>
      <c r="Y59" s="448"/>
      <c r="Z59" s="448"/>
      <c r="AA59" s="622"/>
      <c r="AB59" s="447" t="e">
        <f>IF(#REF!=TRUE,#REF!,IF(#REF!=TRUE,"開口",IF(#REF!=TRUE,"露出","－")))</f>
        <v>#REF!</v>
      </c>
      <c r="AC59" s="448"/>
      <c r="AD59" s="448"/>
      <c r="AE59" s="448"/>
      <c r="AF59" s="448"/>
      <c r="AG59" s="448"/>
      <c r="AH59" s="448"/>
      <c r="AI59" s="448"/>
      <c r="AJ59" s="448"/>
      <c r="AK59" s="447" t="e">
        <f>IF(#REF!=TRUE,#REF!,IF(#REF!=TRUE,"開口",IF(#REF!=TRUE,"露出","－")))</f>
        <v>#REF!</v>
      </c>
      <c r="AL59" s="448"/>
      <c r="AM59" s="448"/>
      <c r="AN59" s="448"/>
      <c r="AO59" s="448"/>
      <c r="AP59" s="448"/>
      <c r="AQ59" s="448"/>
      <c r="AR59" s="448"/>
      <c r="AS59" s="448"/>
      <c r="AT59" s="97"/>
      <c r="AU59" s="538"/>
      <c r="AV59" s="538"/>
      <c r="AW59" s="620"/>
      <c r="AX59" s="621"/>
      <c r="AY59" s="464" t="s">
        <v>214</v>
      </c>
      <c r="AZ59" s="465"/>
      <c r="BA59" s="465"/>
      <c r="BB59" s="465"/>
      <c r="BC59" s="466"/>
      <c r="BD59" s="567"/>
      <c r="BE59" s="568"/>
      <c r="BF59" s="568"/>
      <c r="BG59" s="568"/>
      <c r="BH59" s="568"/>
      <c r="BI59" s="568"/>
      <c r="BJ59" s="568"/>
      <c r="BK59" s="568"/>
      <c r="BL59" s="568"/>
      <c r="BM59" s="568"/>
      <c r="BN59" s="568"/>
      <c r="BO59" s="568"/>
      <c r="BP59" s="568"/>
      <c r="BQ59" s="568"/>
      <c r="BR59" s="568"/>
      <c r="BS59" s="568"/>
      <c r="BT59" s="568"/>
      <c r="BU59" s="568"/>
      <c r="BV59" s="568"/>
      <c r="BW59" s="568"/>
      <c r="BX59" s="568"/>
      <c r="BY59" s="568"/>
      <c r="BZ59" s="568"/>
      <c r="CA59" s="568"/>
      <c r="CB59" s="569"/>
      <c r="CC59" s="70"/>
    </row>
    <row r="60" spans="1:81" ht="12.4" customHeight="1">
      <c r="A60" s="602"/>
      <c r="B60" s="539"/>
      <c r="C60" s="606"/>
      <c r="D60" s="607"/>
      <c r="E60" s="647" t="e">
        <f>IF(#REF!&lt;&gt;"",#REF!,"")</f>
        <v>#REF!</v>
      </c>
      <c r="F60" s="648"/>
      <c r="G60" s="648"/>
      <c r="H60" s="648"/>
      <c r="I60" s="649"/>
      <c r="J60" s="447" t="e">
        <f>IF(#REF!=TRUE,"有（トラップ）",IF(#REF!=TRUE,"有（掃除口露出）",IF(#REF!=TRUE,"有（掃除口開口）",IF(#REF!=TRUE,"有（掃除口）",""))))</f>
        <v>#REF!</v>
      </c>
      <c r="K60" s="448"/>
      <c r="L60" s="448"/>
      <c r="M60" s="448"/>
      <c r="N60" s="448"/>
      <c r="O60" s="448"/>
      <c r="P60" s="448"/>
      <c r="Q60" s="448"/>
      <c r="R60" s="622"/>
      <c r="S60" s="447" t="e">
        <f>IF(#REF!=TRUE,#REF!,IF(#REF!=TRUE,"開口",IF(#REF!=TRUE,"露出","－")))</f>
        <v>#REF!</v>
      </c>
      <c r="T60" s="448"/>
      <c r="U60" s="448"/>
      <c r="V60" s="448"/>
      <c r="W60" s="448"/>
      <c r="X60" s="448"/>
      <c r="Y60" s="448"/>
      <c r="Z60" s="448"/>
      <c r="AA60" s="622"/>
      <c r="AB60" s="447" t="e">
        <f>IF(#REF!=TRUE,#REF!,IF(#REF!=TRUE,"開口",IF(#REF!=TRUE,"露出","－")))</f>
        <v>#REF!</v>
      </c>
      <c r="AC60" s="448"/>
      <c r="AD60" s="448"/>
      <c r="AE60" s="448"/>
      <c r="AF60" s="448"/>
      <c r="AG60" s="448"/>
      <c r="AH60" s="448"/>
      <c r="AI60" s="448"/>
      <c r="AJ60" s="448"/>
      <c r="AK60" s="447" t="e">
        <f>IF(#REF!=TRUE,#REF!,IF(#REF!=TRUE,"開口",IF(#REF!=TRUE,"露出","－")))</f>
        <v>#REF!</v>
      </c>
      <c r="AL60" s="448"/>
      <c r="AM60" s="448"/>
      <c r="AN60" s="448"/>
      <c r="AO60" s="448"/>
      <c r="AP60" s="448"/>
      <c r="AQ60" s="448"/>
      <c r="AR60" s="448"/>
      <c r="AS60" s="448"/>
      <c r="AT60" s="97"/>
      <c r="AU60" s="538"/>
      <c r="AV60" s="538"/>
      <c r="AW60" s="583" t="s">
        <v>215</v>
      </c>
      <c r="AX60" s="584"/>
      <c r="AY60" s="467" t="s">
        <v>225</v>
      </c>
      <c r="AZ60" s="468"/>
      <c r="BA60" s="468"/>
      <c r="BB60" s="468"/>
      <c r="BC60" s="469"/>
      <c r="BD60" s="589" t="s">
        <v>18</v>
      </c>
      <c r="BE60" s="590"/>
      <c r="BF60" s="590"/>
      <c r="BG60" s="590"/>
      <c r="BH60" s="590"/>
      <c r="BI60" s="590"/>
      <c r="BJ60" s="590"/>
      <c r="BK60" s="590"/>
      <c r="BL60" s="590"/>
      <c r="BM60" s="590"/>
      <c r="BN60" s="590"/>
      <c r="BO60" s="590"/>
      <c r="BP60" s="590"/>
      <c r="BQ60" s="590"/>
      <c r="BR60" s="590"/>
      <c r="BS60" s="590"/>
      <c r="BT60" s="590"/>
      <c r="BU60" s="590"/>
      <c r="BV60" s="590"/>
      <c r="BW60" s="590"/>
      <c r="BX60" s="590"/>
      <c r="BY60" s="590"/>
      <c r="BZ60" s="590"/>
      <c r="CA60" s="590"/>
      <c r="CB60" s="591"/>
      <c r="CC60" s="70"/>
    </row>
    <row r="61" spans="1:81" ht="12.4" customHeight="1">
      <c r="A61" s="602"/>
      <c r="B61" s="539"/>
      <c r="C61" s="608"/>
      <c r="D61" s="609"/>
      <c r="E61" s="520"/>
      <c r="F61" s="521"/>
      <c r="G61" s="521"/>
      <c r="H61" s="521"/>
      <c r="I61" s="522"/>
      <c r="J61" s="464"/>
      <c r="K61" s="465"/>
      <c r="L61" s="465"/>
      <c r="M61" s="465"/>
      <c r="N61" s="465"/>
      <c r="O61" s="465"/>
      <c r="P61" s="465"/>
      <c r="Q61" s="465"/>
      <c r="R61" s="466"/>
      <c r="S61" s="447"/>
      <c r="T61" s="448"/>
      <c r="U61" s="448"/>
      <c r="V61" s="448"/>
      <c r="W61" s="448"/>
      <c r="X61" s="448"/>
      <c r="Y61" s="448"/>
      <c r="Z61" s="448"/>
      <c r="AA61" s="622"/>
      <c r="AB61" s="447"/>
      <c r="AC61" s="448"/>
      <c r="AD61" s="448"/>
      <c r="AE61" s="448"/>
      <c r="AF61" s="448"/>
      <c r="AG61" s="448"/>
      <c r="AH61" s="448"/>
      <c r="AI61" s="448"/>
      <c r="AJ61" s="448"/>
      <c r="AK61" s="447"/>
      <c r="AL61" s="448"/>
      <c r="AM61" s="448"/>
      <c r="AN61" s="448"/>
      <c r="AO61" s="448"/>
      <c r="AP61" s="448"/>
      <c r="AQ61" s="448"/>
      <c r="AR61" s="448"/>
      <c r="AS61" s="448"/>
      <c r="AT61" s="97"/>
      <c r="AU61" s="538"/>
      <c r="AV61" s="538"/>
      <c r="AW61" s="583"/>
      <c r="AX61" s="584"/>
      <c r="AY61" s="470"/>
      <c r="AZ61" s="468"/>
      <c r="BA61" s="468"/>
      <c r="BB61" s="468"/>
      <c r="BC61" s="469"/>
      <c r="BD61" s="462" t="s">
        <v>20</v>
      </c>
      <c r="BE61" s="463"/>
      <c r="BF61" s="463"/>
      <c r="BG61" s="463"/>
      <c r="BH61" s="463"/>
      <c r="BI61" s="463"/>
      <c r="BJ61" s="577" t="s">
        <v>178</v>
      </c>
      <c r="BK61" s="578"/>
      <c r="BL61" s="578"/>
      <c r="BM61" s="578"/>
      <c r="BN61" s="578"/>
      <c r="BO61" s="578"/>
      <c r="BP61" s="578"/>
      <c r="BQ61" s="578"/>
      <c r="BR61" s="578"/>
      <c r="BS61" s="578"/>
      <c r="BT61" s="578"/>
      <c r="BU61" s="578"/>
      <c r="BV61" s="578"/>
      <c r="BW61" s="578"/>
      <c r="BX61" s="578"/>
      <c r="BY61" s="578"/>
      <c r="BZ61" s="578"/>
      <c r="CA61" s="578"/>
      <c r="CB61" s="579"/>
      <c r="CC61" s="70"/>
    </row>
    <row r="62" spans="1:81" ht="12.4" customHeight="1">
      <c r="A62" s="602"/>
      <c r="B62" s="539"/>
      <c r="C62" s="700" t="s">
        <v>33</v>
      </c>
      <c r="D62" s="701"/>
      <c r="E62" s="613"/>
      <c r="F62" s="614"/>
      <c r="G62" s="614"/>
      <c r="H62" s="614"/>
      <c r="I62" s="615"/>
      <c r="J62" s="589" t="s">
        <v>34</v>
      </c>
      <c r="K62" s="590"/>
      <c r="L62" s="590"/>
      <c r="M62" s="590"/>
      <c r="N62" s="590"/>
      <c r="O62" s="590"/>
      <c r="P62" s="590"/>
      <c r="Q62" s="590"/>
      <c r="R62" s="590"/>
      <c r="S62" s="590"/>
      <c r="T62" s="590"/>
      <c r="U62" s="590"/>
      <c r="V62" s="590"/>
      <c r="W62" s="590"/>
      <c r="X62" s="590"/>
      <c r="Y62" s="590"/>
      <c r="Z62" s="590"/>
      <c r="AA62" s="738"/>
      <c r="AB62" s="589" t="s">
        <v>35</v>
      </c>
      <c r="AC62" s="590"/>
      <c r="AD62" s="590"/>
      <c r="AE62" s="590"/>
      <c r="AF62" s="590"/>
      <c r="AG62" s="590"/>
      <c r="AH62" s="590"/>
      <c r="AI62" s="590"/>
      <c r="AJ62" s="590"/>
      <c r="AK62" s="590"/>
      <c r="AL62" s="590"/>
      <c r="AM62" s="590"/>
      <c r="AN62" s="590"/>
      <c r="AO62" s="590"/>
      <c r="AP62" s="590"/>
      <c r="AQ62" s="590"/>
      <c r="AR62" s="590"/>
      <c r="AS62" s="590"/>
      <c r="AT62" s="97"/>
      <c r="AU62" s="538"/>
      <c r="AV62" s="538"/>
      <c r="AW62" s="583"/>
      <c r="AX62" s="584"/>
      <c r="AY62" s="470"/>
      <c r="AZ62" s="468"/>
      <c r="BA62" s="468"/>
      <c r="BB62" s="468"/>
      <c r="BC62" s="469"/>
      <c r="BD62" s="435" t="s">
        <v>228</v>
      </c>
      <c r="BE62" s="436"/>
      <c r="BF62" s="436"/>
      <c r="BG62" s="436"/>
      <c r="BH62" s="436"/>
      <c r="BI62" s="436"/>
      <c r="BJ62" s="577"/>
      <c r="BK62" s="578"/>
      <c r="BL62" s="578"/>
      <c r="BM62" s="578"/>
      <c r="BN62" s="578"/>
      <c r="BO62" s="578"/>
      <c r="BP62" s="578"/>
      <c r="BQ62" s="578"/>
      <c r="BR62" s="578"/>
      <c r="BS62" s="578"/>
      <c r="BT62" s="578"/>
      <c r="BU62" s="578"/>
      <c r="BV62" s="578"/>
      <c r="BW62" s="578"/>
      <c r="BX62" s="578"/>
      <c r="BY62" s="578"/>
      <c r="BZ62" s="578"/>
      <c r="CA62" s="578"/>
      <c r="CB62" s="579"/>
      <c r="CC62" s="70"/>
    </row>
    <row r="63" spans="1:81" ht="12.4" customHeight="1">
      <c r="A63" s="602"/>
      <c r="B63" s="539"/>
      <c r="C63" s="702"/>
      <c r="D63" s="703"/>
      <c r="E63" s="644" t="s">
        <v>72</v>
      </c>
      <c r="F63" s="645"/>
      <c r="G63" s="645"/>
      <c r="H63" s="645"/>
      <c r="I63" s="646"/>
      <c r="J63" s="706" t="s">
        <v>36</v>
      </c>
      <c r="K63" s="707"/>
      <c r="L63" s="707"/>
      <c r="M63" s="10" t="s">
        <v>37</v>
      </c>
      <c r="N63" s="450" t="s">
        <v>129</v>
      </c>
      <c r="O63" s="450"/>
      <c r="P63" s="450"/>
      <c r="Q63" s="707" t="s">
        <v>38</v>
      </c>
      <c r="R63" s="707"/>
      <c r="S63" s="707"/>
      <c r="T63" s="707"/>
      <c r="U63" s="10" t="s">
        <v>180</v>
      </c>
      <c r="V63" s="450" t="e">
        <f>IF(#REF!&lt;&gt;"",#REF!,"")</f>
        <v>#REF!</v>
      </c>
      <c r="W63" s="450"/>
      <c r="X63" s="450"/>
      <c r="Y63" s="450"/>
      <c r="Z63" s="450"/>
      <c r="AA63" s="737"/>
      <c r="AB63" s="507" t="e">
        <f>IF(#REF!&lt;&gt;"",#REF!,"")</f>
        <v>#REF!</v>
      </c>
      <c r="AC63" s="507"/>
      <c r="AD63" s="507"/>
      <c r="AE63" s="507"/>
      <c r="AF63" s="507"/>
      <c r="AG63" s="507"/>
      <c r="AH63" s="507"/>
      <c r="AI63" s="507"/>
      <c r="AJ63" s="507"/>
      <c r="AK63" s="507"/>
      <c r="AL63" s="507"/>
      <c r="AM63" s="507"/>
      <c r="AN63" s="507"/>
      <c r="AO63" s="507"/>
      <c r="AP63" s="507"/>
      <c r="AQ63" s="507"/>
      <c r="AR63" s="507"/>
      <c r="AS63" s="507"/>
      <c r="AT63" s="97"/>
      <c r="AU63" s="538"/>
      <c r="AV63" s="538"/>
      <c r="AW63" s="583"/>
      <c r="AX63" s="584"/>
      <c r="AY63" s="470"/>
      <c r="AZ63" s="468"/>
      <c r="BA63" s="468"/>
      <c r="BB63" s="468"/>
      <c r="BC63" s="469"/>
      <c r="BD63" s="435" t="s">
        <v>231</v>
      </c>
      <c r="BE63" s="436"/>
      <c r="BF63" s="436"/>
      <c r="BG63" s="436"/>
      <c r="BH63" s="436"/>
      <c r="BI63" s="436"/>
      <c r="BJ63" s="577"/>
      <c r="BK63" s="578"/>
      <c r="BL63" s="578"/>
      <c r="BM63" s="578"/>
      <c r="BN63" s="578"/>
      <c r="BO63" s="578"/>
      <c r="BP63" s="578"/>
      <c r="BQ63" s="578"/>
      <c r="BR63" s="578"/>
      <c r="BS63" s="578"/>
      <c r="BT63" s="578"/>
      <c r="BU63" s="578"/>
      <c r="BV63" s="578"/>
      <c r="BW63" s="578"/>
      <c r="BX63" s="578"/>
      <c r="BY63" s="578"/>
      <c r="BZ63" s="578"/>
      <c r="CA63" s="578"/>
      <c r="CB63" s="579"/>
      <c r="CC63" s="70"/>
    </row>
    <row r="64" spans="1:81" ht="12.4" customHeight="1">
      <c r="A64" s="602"/>
      <c r="B64" s="539"/>
      <c r="C64" s="702"/>
      <c r="D64" s="703"/>
      <c r="E64" s="647" t="s">
        <v>73</v>
      </c>
      <c r="F64" s="648"/>
      <c r="G64" s="648"/>
      <c r="H64" s="648"/>
      <c r="I64" s="649"/>
      <c r="J64" s="734" t="s">
        <v>36</v>
      </c>
      <c r="K64" s="735"/>
      <c r="L64" s="735"/>
      <c r="M64" s="11" t="s">
        <v>37</v>
      </c>
      <c r="N64" s="625" t="s">
        <v>129</v>
      </c>
      <c r="O64" s="625"/>
      <c r="P64" s="625"/>
      <c r="Q64" s="735" t="s">
        <v>38</v>
      </c>
      <c r="R64" s="735"/>
      <c r="S64" s="735"/>
      <c r="T64" s="735"/>
      <c r="U64" s="11" t="s">
        <v>180</v>
      </c>
      <c r="V64" s="625" t="e">
        <f>IF(#REF!&lt;&gt;"",#REF!,"")</f>
        <v>#REF!</v>
      </c>
      <c r="W64" s="625"/>
      <c r="X64" s="625"/>
      <c r="Y64" s="625"/>
      <c r="Z64" s="625"/>
      <c r="AA64" s="736"/>
      <c r="AB64" s="448" t="e">
        <f>IF(#REF!&lt;&gt;"",#REF!,"")</f>
        <v>#REF!</v>
      </c>
      <c r="AC64" s="448"/>
      <c r="AD64" s="448"/>
      <c r="AE64" s="448"/>
      <c r="AF64" s="448"/>
      <c r="AG64" s="448"/>
      <c r="AH64" s="448"/>
      <c r="AI64" s="448"/>
      <c r="AJ64" s="448"/>
      <c r="AK64" s="448"/>
      <c r="AL64" s="448"/>
      <c r="AM64" s="448"/>
      <c r="AN64" s="448"/>
      <c r="AO64" s="448"/>
      <c r="AP64" s="448"/>
      <c r="AQ64" s="448"/>
      <c r="AR64" s="448"/>
      <c r="AS64" s="448"/>
      <c r="AT64" s="97"/>
      <c r="AU64" s="538"/>
      <c r="AV64" s="538"/>
      <c r="AW64" s="583"/>
      <c r="AX64" s="584"/>
      <c r="AY64" s="470"/>
      <c r="AZ64" s="468"/>
      <c r="BA64" s="468"/>
      <c r="BB64" s="468"/>
      <c r="BC64" s="469"/>
      <c r="BD64" s="437" t="s">
        <v>246</v>
      </c>
      <c r="BE64" s="438"/>
      <c r="BF64" s="438"/>
      <c r="BG64" s="438"/>
      <c r="BH64" s="438"/>
      <c r="BI64" s="438"/>
      <c r="BJ64" s="577"/>
      <c r="BK64" s="578"/>
      <c r="BL64" s="578"/>
      <c r="BM64" s="578"/>
      <c r="BN64" s="578"/>
      <c r="BO64" s="578"/>
      <c r="BP64" s="578"/>
      <c r="BQ64" s="578"/>
      <c r="BR64" s="578"/>
      <c r="BS64" s="578"/>
      <c r="BT64" s="578"/>
      <c r="BU64" s="578"/>
      <c r="BV64" s="578"/>
      <c r="BW64" s="578"/>
      <c r="BX64" s="578"/>
      <c r="BY64" s="578"/>
      <c r="BZ64" s="578"/>
      <c r="CA64" s="578"/>
      <c r="CB64" s="579"/>
      <c r="CC64" s="70"/>
    </row>
    <row r="65" spans="1:104" ht="12.4" customHeight="1" thickBot="1">
      <c r="A65" s="603"/>
      <c r="B65" s="541"/>
      <c r="C65" s="704"/>
      <c r="D65" s="705"/>
      <c r="E65" s="610"/>
      <c r="F65" s="611"/>
      <c r="G65" s="611"/>
      <c r="H65" s="611"/>
      <c r="I65" s="612"/>
      <c r="J65" s="730"/>
      <c r="K65" s="731"/>
      <c r="L65" s="731"/>
      <c r="M65" s="17"/>
      <c r="N65" s="732"/>
      <c r="O65" s="732"/>
      <c r="P65" s="732"/>
      <c r="Q65" s="731"/>
      <c r="R65" s="731"/>
      <c r="S65" s="731"/>
      <c r="T65" s="731"/>
      <c r="U65" s="17"/>
      <c r="V65" s="732"/>
      <c r="W65" s="732"/>
      <c r="X65" s="732"/>
      <c r="Y65" s="732"/>
      <c r="Z65" s="732"/>
      <c r="AA65" s="733"/>
      <c r="AB65" s="708"/>
      <c r="AC65" s="708"/>
      <c r="AD65" s="708"/>
      <c r="AE65" s="708"/>
      <c r="AF65" s="708"/>
      <c r="AG65" s="708"/>
      <c r="AH65" s="708"/>
      <c r="AI65" s="708"/>
      <c r="AJ65" s="708"/>
      <c r="AK65" s="708"/>
      <c r="AL65" s="708"/>
      <c r="AM65" s="708"/>
      <c r="AN65" s="708"/>
      <c r="AO65" s="708"/>
      <c r="AP65" s="708"/>
      <c r="AQ65" s="708"/>
      <c r="AR65" s="708"/>
      <c r="AS65" s="708"/>
      <c r="AT65" s="97"/>
      <c r="AU65" s="540"/>
      <c r="AV65" s="540"/>
      <c r="AW65" s="585"/>
      <c r="AX65" s="586"/>
      <c r="AY65" s="471"/>
      <c r="AZ65" s="472"/>
      <c r="BA65" s="472"/>
      <c r="BB65" s="472"/>
      <c r="BC65" s="473"/>
      <c r="BD65" s="474"/>
      <c r="BE65" s="475"/>
      <c r="BF65" s="475"/>
      <c r="BG65" s="475"/>
      <c r="BH65" s="475"/>
      <c r="BI65" s="475"/>
      <c r="BJ65" s="580"/>
      <c r="BK65" s="581"/>
      <c r="BL65" s="581"/>
      <c r="BM65" s="581"/>
      <c r="BN65" s="581"/>
      <c r="BO65" s="581"/>
      <c r="BP65" s="581"/>
      <c r="BQ65" s="581"/>
      <c r="BR65" s="581"/>
      <c r="BS65" s="581"/>
      <c r="BT65" s="581"/>
      <c r="BU65" s="581"/>
      <c r="BV65" s="581"/>
      <c r="BW65" s="581"/>
      <c r="BX65" s="581"/>
      <c r="BY65" s="581"/>
      <c r="BZ65" s="581"/>
      <c r="CA65" s="581"/>
      <c r="CB65" s="582"/>
      <c r="CC65" s="70"/>
    </row>
    <row r="66" spans="1:104" ht="12.4" customHeight="1" thickBot="1">
      <c r="AS66" s="92"/>
      <c r="AT66" s="67"/>
      <c r="AU66" s="92"/>
      <c r="AV66" s="92"/>
      <c r="AW66" s="93"/>
      <c r="AX66" s="93"/>
      <c r="AY66" s="94"/>
      <c r="AZ66" s="94"/>
      <c r="BA66" s="94"/>
      <c r="BB66" s="94"/>
      <c r="BC66" s="94"/>
      <c r="BD66" s="94"/>
      <c r="BE66" s="94"/>
      <c r="BF66" s="94"/>
      <c r="BG66" s="94"/>
      <c r="BH66" s="94"/>
      <c r="BI66" s="94"/>
      <c r="BJ66" s="94"/>
      <c r="BK66" s="94"/>
      <c r="BL66" s="94"/>
      <c r="BM66" s="94"/>
      <c r="BN66" s="94"/>
      <c r="BO66" s="94"/>
      <c r="BP66" s="94"/>
      <c r="BQ66" s="94"/>
      <c r="BR66" s="94"/>
      <c r="BS66" s="94"/>
      <c r="BT66" s="94"/>
      <c r="BU66" s="94"/>
      <c r="BV66" s="94"/>
      <c r="BW66" s="94"/>
      <c r="BX66" s="94"/>
      <c r="BY66" s="86"/>
      <c r="BZ66" s="86"/>
      <c r="CA66" s="86"/>
      <c r="CB66" s="86"/>
      <c r="CC66" s="70"/>
    </row>
    <row r="67" spans="1:104" ht="12.4" customHeight="1">
      <c r="A67" s="594" t="s">
        <v>223</v>
      </c>
      <c r="B67" s="595"/>
      <c r="C67" s="595"/>
      <c r="D67" s="595"/>
      <c r="E67" s="595"/>
      <c r="F67" s="595"/>
      <c r="G67" s="595"/>
      <c r="H67" s="595"/>
      <c r="I67" s="595"/>
      <c r="J67" s="595"/>
      <c r="K67" s="595"/>
      <c r="L67" s="595"/>
      <c r="M67" s="595"/>
      <c r="N67" s="595"/>
      <c r="O67" s="595"/>
      <c r="P67" s="595"/>
      <c r="Q67" s="595"/>
      <c r="R67" s="595"/>
      <c r="S67" s="595"/>
      <c r="T67" s="595"/>
      <c r="U67" s="595"/>
      <c r="V67" s="595"/>
      <c r="W67" s="595"/>
      <c r="X67" s="595"/>
      <c r="Y67" s="595"/>
      <c r="Z67" s="595"/>
      <c r="AA67" s="595"/>
      <c r="AB67" s="595"/>
      <c r="AC67" s="595"/>
      <c r="AD67" s="595"/>
      <c r="AE67" s="595"/>
      <c r="AF67" s="595"/>
      <c r="AG67" s="595"/>
      <c r="AH67" s="595"/>
      <c r="AI67" s="595"/>
      <c r="AJ67" s="595"/>
      <c r="AK67" s="595"/>
      <c r="AL67" s="595"/>
      <c r="AM67" s="595"/>
      <c r="AN67" s="595"/>
      <c r="AO67" s="595"/>
      <c r="AP67" s="595"/>
      <c r="AQ67" s="596"/>
      <c r="AR67" s="574" t="s">
        <v>39</v>
      </c>
      <c r="AS67" s="572"/>
      <c r="AT67" s="572"/>
      <c r="AU67" s="572"/>
      <c r="AV67" s="572"/>
      <c r="AW67" s="572"/>
      <c r="AX67" s="572"/>
      <c r="AY67" s="572"/>
      <c r="AZ67" s="572"/>
      <c r="BA67" s="572"/>
      <c r="BB67" s="572"/>
      <c r="BC67" s="572"/>
      <c r="BD67" s="572"/>
      <c r="BE67" s="572"/>
      <c r="BF67" s="572"/>
      <c r="BG67" s="572"/>
      <c r="BH67" s="572"/>
      <c r="BI67" s="572"/>
      <c r="BJ67" s="572"/>
      <c r="BK67" s="572"/>
      <c r="BL67" s="572"/>
      <c r="BM67" s="572"/>
      <c r="BN67" s="572"/>
      <c r="BO67" s="572"/>
      <c r="BP67" s="572"/>
      <c r="BQ67" s="572"/>
      <c r="BR67" s="572"/>
      <c r="BS67" s="572"/>
      <c r="BT67" s="573"/>
      <c r="BU67" s="561" t="s">
        <v>40</v>
      </c>
      <c r="BV67" s="561"/>
      <c r="BW67" s="561"/>
      <c r="BX67" s="561"/>
      <c r="BY67" s="561"/>
      <c r="BZ67" s="561"/>
      <c r="CA67" s="561"/>
      <c r="CB67" s="562"/>
      <c r="CD67" s="68"/>
      <c r="CE67" s="68"/>
      <c r="CF67" s="68"/>
      <c r="CG67" s="68"/>
      <c r="CH67" s="68"/>
      <c r="CI67" s="68"/>
      <c r="CJ67" s="68"/>
      <c r="CK67" s="74"/>
      <c r="CL67" s="74"/>
      <c r="CM67" s="74"/>
      <c r="CN67" s="74"/>
      <c r="CO67" s="74"/>
      <c r="CP67" s="74"/>
      <c r="CQ67" s="74"/>
      <c r="CR67" s="74"/>
      <c r="CS67" s="74"/>
      <c r="CT67" s="74"/>
      <c r="CU67" s="74"/>
      <c r="CV67" s="74"/>
      <c r="CW67" s="74"/>
      <c r="CX67" s="74"/>
      <c r="CY67" s="74"/>
      <c r="CZ67" s="74"/>
    </row>
    <row r="68" spans="1:104" ht="12.4" customHeight="1">
      <c r="A68" s="597"/>
      <c r="B68" s="598"/>
      <c r="C68" s="598"/>
      <c r="D68" s="598"/>
      <c r="E68" s="598"/>
      <c r="F68" s="598"/>
      <c r="G68" s="598"/>
      <c r="H68" s="598"/>
      <c r="I68" s="598"/>
      <c r="J68" s="598"/>
      <c r="K68" s="598"/>
      <c r="L68" s="598"/>
      <c r="M68" s="598"/>
      <c r="N68" s="598"/>
      <c r="O68" s="598"/>
      <c r="P68" s="598"/>
      <c r="Q68" s="598"/>
      <c r="R68" s="598"/>
      <c r="S68" s="598"/>
      <c r="T68" s="598"/>
      <c r="U68" s="598"/>
      <c r="V68" s="598"/>
      <c r="W68" s="598"/>
      <c r="X68" s="598"/>
      <c r="Y68" s="598"/>
      <c r="Z68" s="598"/>
      <c r="AA68" s="598"/>
      <c r="AB68" s="598"/>
      <c r="AC68" s="598"/>
      <c r="AD68" s="598"/>
      <c r="AE68" s="598"/>
      <c r="AF68" s="598"/>
      <c r="AG68" s="598"/>
      <c r="AH68" s="598"/>
      <c r="AI68" s="598"/>
      <c r="AJ68" s="598"/>
      <c r="AK68" s="598"/>
      <c r="AL68" s="598"/>
      <c r="AM68" s="598"/>
      <c r="AN68" s="598"/>
      <c r="AO68" s="598"/>
      <c r="AP68" s="598"/>
      <c r="AQ68" s="599"/>
      <c r="AR68" s="592"/>
      <c r="AS68" s="593"/>
      <c r="AT68" s="593"/>
      <c r="AU68" s="593"/>
      <c r="AV68" s="593"/>
      <c r="AW68" s="593"/>
      <c r="AX68" s="593"/>
      <c r="AY68" s="62" t="e">
        <f>#REF!</f>
        <v>#REF!</v>
      </c>
      <c r="AZ68" s="62"/>
      <c r="BA68" s="62"/>
      <c r="BB68" s="62"/>
      <c r="BC68" s="62"/>
      <c r="BD68" s="62"/>
      <c r="BE68" s="62"/>
      <c r="BF68" s="62"/>
      <c r="BG68" s="62"/>
      <c r="BH68" s="62"/>
      <c r="BI68" s="62"/>
      <c r="BJ68" s="62" t="s">
        <v>46</v>
      </c>
      <c r="BK68" s="62"/>
      <c r="BL68" s="62"/>
      <c r="BM68" s="62" t="s">
        <v>47</v>
      </c>
      <c r="BN68" s="62"/>
      <c r="BO68" s="62"/>
      <c r="BP68" s="62"/>
      <c r="BQ68" s="62"/>
      <c r="BR68" s="62"/>
      <c r="BS68" s="62"/>
      <c r="BT68" s="63"/>
      <c r="BU68" s="563"/>
      <c r="BV68" s="563"/>
      <c r="BW68" s="563"/>
      <c r="BX68" s="563"/>
      <c r="BY68" s="563"/>
      <c r="BZ68" s="563"/>
      <c r="CA68" s="563"/>
      <c r="CB68" s="564"/>
      <c r="CD68" s="68"/>
      <c r="CE68" s="68"/>
      <c r="CF68" s="68"/>
      <c r="CG68" s="68"/>
      <c r="CH68" s="68"/>
      <c r="CI68" s="68"/>
      <c r="CJ68" s="68"/>
      <c r="CK68" s="68"/>
      <c r="CL68" s="68"/>
      <c r="CM68" s="68"/>
      <c r="CN68" s="68"/>
      <c r="CO68" s="68"/>
      <c r="CP68" s="68"/>
      <c r="CQ68" s="68"/>
      <c r="CR68" s="68"/>
      <c r="CS68" s="68"/>
      <c r="CT68" s="68"/>
      <c r="CU68" s="68"/>
      <c r="CV68" s="68"/>
      <c r="CW68" s="68"/>
      <c r="CX68" s="68"/>
      <c r="CY68" s="68"/>
      <c r="CZ68" s="68"/>
    </row>
    <row r="69" spans="1:104" ht="12.4" customHeight="1">
      <c r="A69" s="597"/>
      <c r="B69" s="598"/>
      <c r="C69" s="598"/>
      <c r="D69" s="598"/>
      <c r="E69" s="598"/>
      <c r="F69" s="598"/>
      <c r="G69" s="598"/>
      <c r="H69" s="598"/>
      <c r="I69" s="598"/>
      <c r="J69" s="598"/>
      <c r="K69" s="598"/>
      <c r="L69" s="598"/>
      <c r="M69" s="598"/>
      <c r="N69" s="598"/>
      <c r="O69" s="598"/>
      <c r="P69" s="598"/>
      <c r="Q69" s="598"/>
      <c r="R69" s="598"/>
      <c r="S69" s="598"/>
      <c r="T69" s="598"/>
      <c r="U69" s="598"/>
      <c r="V69" s="598"/>
      <c r="W69" s="598"/>
      <c r="X69" s="598"/>
      <c r="Y69" s="598"/>
      <c r="Z69" s="598"/>
      <c r="AA69" s="598"/>
      <c r="AB69" s="598"/>
      <c r="AC69" s="598"/>
      <c r="AD69" s="598"/>
      <c r="AE69" s="598"/>
      <c r="AF69" s="598"/>
      <c r="AG69" s="598"/>
      <c r="AH69" s="598"/>
      <c r="AI69" s="598"/>
      <c r="AJ69" s="598"/>
      <c r="AK69" s="598"/>
      <c r="AL69" s="598"/>
      <c r="AM69" s="598"/>
      <c r="AN69" s="598"/>
      <c r="AO69" s="598"/>
      <c r="AP69" s="598"/>
      <c r="AQ69" s="599"/>
      <c r="AR69" s="575" t="s">
        <v>41</v>
      </c>
      <c r="AS69" s="576"/>
      <c r="AT69" s="576"/>
      <c r="AU69" s="576"/>
      <c r="AV69" s="576"/>
      <c r="AW69" s="576"/>
      <c r="AX69" s="576"/>
      <c r="AY69" s="576"/>
      <c r="AZ69" s="576"/>
      <c r="BA69" s="576"/>
      <c r="BB69" s="576"/>
      <c r="BC69" s="576"/>
      <c r="BD69" s="576"/>
      <c r="BE69" s="576"/>
      <c r="BF69" s="576"/>
      <c r="BG69" s="576"/>
      <c r="BH69" s="576"/>
      <c r="BI69" s="576"/>
      <c r="BJ69" s="576"/>
      <c r="BK69" s="576"/>
      <c r="BL69" s="576"/>
      <c r="BM69" s="576"/>
      <c r="BN69" s="576"/>
      <c r="BO69" s="576" t="s">
        <v>42</v>
      </c>
      <c r="BP69" s="576"/>
      <c r="BQ69" s="576"/>
      <c r="BR69" s="576"/>
      <c r="BS69" s="576"/>
      <c r="BT69" s="588"/>
      <c r="BU69" s="565" t="s">
        <v>43</v>
      </c>
      <c r="BV69" s="565"/>
      <c r="BW69" s="565"/>
      <c r="BX69" s="565"/>
      <c r="BY69" s="565"/>
      <c r="BZ69" s="565"/>
      <c r="CA69" s="565"/>
      <c r="CB69" s="566"/>
    </row>
    <row r="70" spans="1:104" ht="12.4" customHeight="1" thickBot="1">
      <c r="A70" s="600"/>
      <c r="B70" s="498"/>
      <c r="C70" s="498"/>
      <c r="D70" s="498"/>
      <c r="E70" s="498"/>
      <c r="F70" s="498"/>
      <c r="G70" s="498"/>
      <c r="H70" s="498"/>
      <c r="I70" s="498"/>
      <c r="J70" s="498"/>
      <c r="K70" s="498"/>
      <c r="L70" s="498"/>
      <c r="M70" s="498"/>
      <c r="N70" s="498"/>
      <c r="O70" s="498"/>
      <c r="P70" s="498"/>
      <c r="Q70" s="498"/>
      <c r="R70" s="498"/>
      <c r="S70" s="498"/>
      <c r="T70" s="498"/>
      <c r="U70" s="498"/>
      <c r="V70" s="498"/>
      <c r="W70" s="498"/>
      <c r="X70" s="498"/>
      <c r="Y70" s="498"/>
      <c r="Z70" s="498"/>
      <c r="AA70" s="498"/>
      <c r="AB70" s="498"/>
      <c r="AC70" s="498"/>
      <c r="AD70" s="498"/>
      <c r="AE70" s="498"/>
      <c r="AF70" s="498"/>
      <c r="AG70" s="498"/>
      <c r="AH70" s="498"/>
      <c r="AI70" s="498"/>
      <c r="AJ70" s="498"/>
      <c r="AK70" s="498"/>
      <c r="AL70" s="498"/>
      <c r="AM70" s="498"/>
      <c r="AN70" s="498"/>
      <c r="AO70" s="498"/>
      <c r="AP70" s="498"/>
      <c r="AQ70" s="499"/>
      <c r="AR70" s="570"/>
      <c r="AS70" s="571"/>
      <c r="AT70" s="571"/>
      <c r="AU70" s="571"/>
      <c r="AV70" s="571"/>
      <c r="AW70" s="571"/>
      <c r="AX70" s="571"/>
      <c r="AY70" s="571" t="s">
        <v>44</v>
      </c>
      <c r="AZ70" s="571"/>
      <c r="BA70" s="571"/>
      <c r="BB70" s="571"/>
      <c r="BC70" s="571"/>
      <c r="BD70" s="571"/>
      <c r="BE70" s="571"/>
      <c r="BF70" s="571"/>
      <c r="BG70" s="571"/>
      <c r="BH70" s="571"/>
      <c r="BI70" s="571"/>
      <c r="BJ70" s="571"/>
      <c r="BK70" s="571"/>
      <c r="BL70" s="571"/>
      <c r="BM70" s="571"/>
      <c r="BN70" s="571"/>
      <c r="BO70" s="498" t="s">
        <v>45</v>
      </c>
      <c r="BP70" s="498"/>
      <c r="BQ70" s="498"/>
      <c r="BR70" s="498"/>
      <c r="BS70" s="498"/>
      <c r="BT70" s="499"/>
      <c r="BU70" s="559"/>
      <c r="BV70" s="559"/>
      <c r="BW70" s="559"/>
      <c r="BX70" s="559"/>
      <c r="BY70" s="559"/>
      <c r="BZ70" s="559"/>
      <c r="CA70" s="559"/>
      <c r="CB70" s="560"/>
    </row>
  </sheetData>
  <mergeCells count="470">
    <mergeCell ref="BA18:BE20"/>
    <mergeCell ref="AM19:AO19"/>
    <mergeCell ref="AG19:AL19"/>
    <mergeCell ref="S14:Y14"/>
    <mergeCell ref="AG17:AK17"/>
    <mergeCell ref="AG11:AI11"/>
    <mergeCell ref="AK11:AS11"/>
    <mergeCell ref="AH15:AJ15"/>
    <mergeCell ref="AK15:AS15"/>
    <mergeCell ref="S13:Y13"/>
    <mergeCell ref="AP16:AS16"/>
    <mergeCell ref="AY2:BE2"/>
    <mergeCell ref="BA6:BE7"/>
    <mergeCell ref="AY3:AZ11"/>
    <mergeCell ref="BL6:BQ6"/>
    <mergeCell ref="BL7:BQ7"/>
    <mergeCell ref="BF2:CB2"/>
    <mergeCell ref="BF3:BJ3"/>
    <mergeCell ref="BK3:CB3"/>
    <mergeCell ref="BF5:BJ5"/>
    <mergeCell ref="BF11:BH11"/>
    <mergeCell ref="BJ8:CB8"/>
    <mergeCell ref="BU9:CB9"/>
    <mergeCell ref="BF10:BL10"/>
    <mergeCell ref="BO9:BQ9"/>
    <mergeCell ref="BR9:BS9"/>
    <mergeCell ref="BF9:BH9"/>
    <mergeCell ref="BF7:BJ7"/>
    <mergeCell ref="BA4:BE5"/>
    <mergeCell ref="BK4:BM4"/>
    <mergeCell ref="BU4:BV4"/>
    <mergeCell ref="BA3:BE3"/>
    <mergeCell ref="BF6:BJ6"/>
    <mergeCell ref="BF4:BJ4"/>
    <mergeCell ref="BR7:BT7"/>
    <mergeCell ref="S9:AS9"/>
    <mergeCell ref="S8:T8"/>
    <mergeCell ref="BA8:BE11"/>
    <mergeCell ref="BV7:CB7"/>
    <mergeCell ref="BS4:BT4"/>
    <mergeCell ref="BX5:CB5"/>
    <mergeCell ref="BO4:BR4"/>
    <mergeCell ref="BX4:CB4"/>
    <mergeCell ref="BO5:BR5"/>
    <mergeCell ref="BK5:BM5"/>
    <mergeCell ref="BR6:BT6"/>
    <mergeCell ref="BU5:BV5"/>
    <mergeCell ref="BS5:BT5"/>
    <mergeCell ref="BV6:CB6"/>
    <mergeCell ref="S4:T4"/>
    <mergeCell ref="S7:U7"/>
    <mergeCell ref="BF12:BQ13"/>
    <mergeCell ref="BF8:BH8"/>
    <mergeCell ref="J16:R16"/>
    <mergeCell ref="CA11:CB11"/>
    <mergeCell ref="S15:AF15"/>
    <mergeCell ref="AA13:AS13"/>
    <mergeCell ref="AM16:AO16"/>
    <mergeCell ref="AG16:AK16"/>
    <mergeCell ref="W12:AF12"/>
    <mergeCell ref="J15:R15"/>
    <mergeCell ref="J13:R14"/>
    <mergeCell ref="AY14:BE15"/>
    <mergeCell ref="AY16:BE17"/>
    <mergeCell ref="AY12:BE13"/>
    <mergeCell ref="BF16:BQ16"/>
    <mergeCell ref="BR15:CB15"/>
    <mergeCell ref="BR16:CB16"/>
    <mergeCell ref="BR12:CB13"/>
    <mergeCell ref="BS10:CB10"/>
    <mergeCell ref="BN10:BR10"/>
    <mergeCell ref="BU11:BZ11"/>
    <mergeCell ref="BJ9:BN9"/>
    <mergeCell ref="BJ11:BQ11"/>
    <mergeCell ref="BR14:CB14"/>
    <mergeCell ref="BJ18:BS18"/>
    <mergeCell ref="BX18:BZ18"/>
    <mergeCell ref="CA18:CB18"/>
    <mergeCell ref="BT18:BV18"/>
    <mergeCell ref="BF17:BQ17"/>
    <mergeCell ref="BF14:BQ14"/>
    <mergeCell ref="BF15:BQ15"/>
    <mergeCell ref="BK22:BM22"/>
    <mergeCell ref="BF35:BJ35"/>
    <mergeCell ref="BK35:BM35"/>
    <mergeCell ref="BO35:BS35"/>
    <mergeCell ref="BF25:BL25"/>
    <mergeCell ref="BF28:BH28"/>
    <mergeCell ref="BF26:BJ26"/>
    <mergeCell ref="BK26:BM26"/>
    <mergeCell ref="CA33:CB33"/>
    <mergeCell ref="BF34:BL34"/>
    <mergeCell ref="BT34:BV34"/>
    <mergeCell ref="CA34:CB34"/>
    <mergeCell ref="CA35:CB35"/>
    <mergeCell ref="BO23:BS23"/>
    <mergeCell ref="BN25:BS25"/>
    <mergeCell ref="BX34:BZ34"/>
    <mergeCell ref="BN34:BS34"/>
    <mergeCell ref="BK36:BM36"/>
    <mergeCell ref="BJ28:BS28"/>
    <mergeCell ref="BO30:BS30"/>
    <mergeCell ref="BF29:BL29"/>
    <mergeCell ref="BF30:BJ30"/>
    <mergeCell ref="BR17:CB17"/>
    <mergeCell ref="BF18:BH18"/>
    <mergeCell ref="BF22:BJ22"/>
    <mergeCell ref="BF23:BJ23"/>
    <mergeCell ref="BF19:BJ19"/>
    <mergeCell ref="BF20:BJ20"/>
    <mergeCell ref="BF21:BH21"/>
    <mergeCell ref="BX21:BZ21"/>
    <mergeCell ref="CA21:CB21"/>
    <mergeCell ref="CA19:CB19"/>
    <mergeCell ref="CA22:CB22"/>
    <mergeCell ref="BX23:BZ23"/>
    <mergeCell ref="CA23:CB23"/>
    <mergeCell ref="BX20:BZ20"/>
    <mergeCell ref="CA20:CB20"/>
    <mergeCell ref="BT24:BV24"/>
    <mergeCell ref="BT25:BV25"/>
    <mergeCell ref="BX22:BZ22"/>
    <mergeCell ref="BF32:BQ32"/>
    <mergeCell ref="AY32:AZ36"/>
    <mergeCell ref="BF36:BJ36"/>
    <mergeCell ref="CA27:CB27"/>
    <mergeCell ref="BX28:BZ28"/>
    <mergeCell ref="CA28:CB28"/>
    <mergeCell ref="BT36:BV36"/>
    <mergeCell ref="BX36:BZ36"/>
    <mergeCell ref="CA36:CB36"/>
    <mergeCell ref="BT35:BV35"/>
    <mergeCell ref="BX35:BZ35"/>
    <mergeCell ref="CA31:CB31"/>
    <mergeCell ref="BX30:BZ30"/>
    <mergeCell ref="CA30:CB30"/>
    <mergeCell ref="BA33:BE36"/>
    <mergeCell ref="BA24:BE27"/>
    <mergeCell ref="BA28:BE31"/>
    <mergeCell ref="BA32:BE32"/>
    <mergeCell ref="BO31:BS31"/>
    <mergeCell ref="BN29:BS29"/>
    <mergeCell ref="BK30:BM30"/>
    <mergeCell ref="BF24:BH24"/>
    <mergeCell ref="BF31:BJ31"/>
    <mergeCell ref="BK31:BM31"/>
    <mergeCell ref="BO36:BS36"/>
    <mergeCell ref="BO27:BS27"/>
    <mergeCell ref="BR32:CB32"/>
    <mergeCell ref="CA26:CB26"/>
    <mergeCell ref="BT33:BV33"/>
    <mergeCell ref="BX33:BZ33"/>
    <mergeCell ref="BJ24:BS24"/>
    <mergeCell ref="BK23:BM23"/>
    <mergeCell ref="BF27:BJ27"/>
    <mergeCell ref="BK27:BM27"/>
    <mergeCell ref="BJ33:BS33"/>
    <mergeCell ref="BF33:BH33"/>
    <mergeCell ref="BT28:BV28"/>
    <mergeCell ref="BX24:BZ24"/>
    <mergeCell ref="CA24:CB24"/>
    <mergeCell ref="BX25:BZ25"/>
    <mergeCell ref="CA25:CB25"/>
    <mergeCell ref="CA29:CB29"/>
    <mergeCell ref="BX27:BZ27"/>
    <mergeCell ref="BT29:BV29"/>
    <mergeCell ref="BT31:BV31"/>
    <mergeCell ref="BT30:BV30"/>
    <mergeCell ref="BX29:BZ29"/>
    <mergeCell ref="BX31:BZ31"/>
    <mergeCell ref="BT26:BV26"/>
    <mergeCell ref="BX26:BZ26"/>
    <mergeCell ref="BT27:BV27"/>
    <mergeCell ref="AA14:AS14"/>
    <mergeCell ref="AY18:AZ23"/>
    <mergeCell ref="AY24:AZ31"/>
    <mergeCell ref="BO19:BS19"/>
    <mergeCell ref="BJ21:BS21"/>
    <mergeCell ref="BO20:BS20"/>
    <mergeCell ref="BO22:BS22"/>
    <mergeCell ref="BT22:BV22"/>
    <mergeCell ref="BA21:BE23"/>
    <mergeCell ref="BT19:BV19"/>
    <mergeCell ref="BT20:BV20"/>
    <mergeCell ref="BT21:BV21"/>
    <mergeCell ref="BT23:BV23"/>
    <mergeCell ref="BK19:BM19"/>
    <mergeCell ref="BK20:BM20"/>
    <mergeCell ref="BX19:BZ19"/>
    <mergeCell ref="S22:AS25"/>
    <mergeCell ref="X20:Z20"/>
    <mergeCell ref="BO26:BS26"/>
    <mergeCell ref="AM17:AO17"/>
    <mergeCell ref="AP21:AS21"/>
    <mergeCell ref="AM21:AO21"/>
    <mergeCell ref="AO2:AS2"/>
    <mergeCell ref="AR4:AS4"/>
    <mergeCell ref="AR6:AS6"/>
    <mergeCell ref="AR8:AS8"/>
    <mergeCell ref="W7:AS7"/>
    <mergeCell ref="W5:AS5"/>
    <mergeCell ref="AG3:AL3"/>
    <mergeCell ref="W3:AF3"/>
    <mergeCell ref="AN3:AS3"/>
    <mergeCell ref="U8:X8"/>
    <mergeCell ref="S3:U3"/>
    <mergeCell ref="S6:T6"/>
    <mergeCell ref="U6:X6"/>
    <mergeCell ref="AA2:AF2"/>
    <mergeCell ref="Z4:AQ4"/>
    <mergeCell ref="S5:U5"/>
    <mergeCell ref="AK2:AN2"/>
    <mergeCell ref="J47:R47"/>
    <mergeCell ref="J10:R12"/>
    <mergeCell ref="AM20:AO20"/>
    <mergeCell ref="S11:U11"/>
    <mergeCell ref="AG20:AL20"/>
    <mergeCell ref="X19:Z19"/>
    <mergeCell ref="AD16:AF16"/>
    <mergeCell ref="Z16:AC16"/>
    <mergeCell ref="S16:X16"/>
    <mergeCell ref="J45:AA45"/>
    <mergeCell ref="X21:AF21"/>
    <mergeCell ref="W11:AF11"/>
    <mergeCell ref="AG18:AK18"/>
    <mergeCell ref="AA19:AC19"/>
    <mergeCell ref="S10:AS10"/>
    <mergeCell ref="AB41:AS41"/>
    <mergeCell ref="J19:R21"/>
    <mergeCell ref="J44:AA44"/>
    <mergeCell ref="AP20:AS20"/>
    <mergeCell ref="S19:T19"/>
    <mergeCell ref="AM18:AO18"/>
    <mergeCell ref="AP17:AS17"/>
    <mergeCell ref="C46:D51"/>
    <mergeCell ref="C41:D45"/>
    <mergeCell ref="J28:R28"/>
    <mergeCell ref="J27:R27"/>
    <mergeCell ref="J65:L65"/>
    <mergeCell ref="N65:P65"/>
    <mergeCell ref="Q65:T65"/>
    <mergeCell ref="V65:AA65"/>
    <mergeCell ref="AB62:AS62"/>
    <mergeCell ref="AB63:AS63"/>
    <mergeCell ref="J64:L64"/>
    <mergeCell ref="Q64:T64"/>
    <mergeCell ref="V64:AA64"/>
    <mergeCell ref="V63:AA63"/>
    <mergeCell ref="J61:R61"/>
    <mergeCell ref="S61:AA61"/>
    <mergeCell ref="J62:AA62"/>
    <mergeCell ref="AB42:AS42"/>
    <mergeCell ref="J43:AA43"/>
    <mergeCell ref="AK61:AS61"/>
    <mergeCell ref="AK60:AS60"/>
    <mergeCell ref="AB53:AJ53"/>
    <mergeCell ref="S49:AS49"/>
    <mergeCell ref="J49:R49"/>
    <mergeCell ref="E52:I53"/>
    <mergeCell ref="E54:I54"/>
    <mergeCell ref="E55:I55"/>
    <mergeCell ref="E56:I56"/>
    <mergeCell ref="E57:I57"/>
    <mergeCell ref="J57:R57"/>
    <mergeCell ref="E46:I47"/>
    <mergeCell ref="AB56:AJ56"/>
    <mergeCell ref="S46:U46"/>
    <mergeCell ref="AG46:AI46"/>
    <mergeCell ref="J50:R50"/>
    <mergeCell ref="E48:I49"/>
    <mergeCell ref="E50:I51"/>
    <mergeCell ref="J55:R55"/>
    <mergeCell ref="S55:AA55"/>
    <mergeCell ref="S53:AA53"/>
    <mergeCell ref="J46:R46"/>
    <mergeCell ref="S48:AS48"/>
    <mergeCell ref="S54:AA54"/>
    <mergeCell ref="AB54:AJ54"/>
    <mergeCell ref="J52:R53"/>
    <mergeCell ref="S52:AS52"/>
    <mergeCell ref="J56:R56"/>
    <mergeCell ref="S56:AA56"/>
    <mergeCell ref="C62:D65"/>
    <mergeCell ref="J63:L63"/>
    <mergeCell ref="Q63:T63"/>
    <mergeCell ref="N63:P63"/>
    <mergeCell ref="AB65:AS65"/>
    <mergeCell ref="E61:I61"/>
    <mergeCell ref="AB58:AJ58"/>
    <mergeCell ref="AB64:AS64"/>
    <mergeCell ref="E60:I60"/>
    <mergeCell ref="E59:I59"/>
    <mergeCell ref="E58:I58"/>
    <mergeCell ref="E63:I63"/>
    <mergeCell ref="E64:I64"/>
    <mergeCell ref="N64:P64"/>
    <mergeCell ref="S58:AA58"/>
    <mergeCell ref="J58:R58"/>
    <mergeCell ref="AK58:AS58"/>
    <mergeCell ref="AB59:AJ59"/>
    <mergeCell ref="S60:AA60"/>
    <mergeCell ref="AB60:AJ60"/>
    <mergeCell ref="J59:R59"/>
    <mergeCell ref="J60:R60"/>
    <mergeCell ref="S59:AA59"/>
    <mergeCell ref="BA37:BE37"/>
    <mergeCell ref="BP41:CB41"/>
    <mergeCell ref="BP42:BS42"/>
    <mergeCell ref="BP43:BS43"/>
    <mergeCell ref="AW41:AX55"/>
    <mergeCell ref="AY41:BC41"/>
    <mergeCell ref="BD41:BO41"/>
    <mergeCell ref="AY42:BC43"/>
    <mergeCell ref="AY44:BC45"/>
    <mergeCell ref="BF38:CB39"/>
    <mergeCell ref="BF37:CB37"/>
    <mergeCell ref="BY42:CB42"/>
    <mergeCell ref="BY43:CB43"/>
    <mergeCell ref="BT42:BX42"/>
    <mergeCell ref="BT43:BX43"/>
    <mergeCell ref="BY44:CB44"/>
    <mergeCell ref="BD45:BO45"/>
    <mergeCell ref="BY45:CB45"/>
    <mergeCell ref="BT44:BX44"/>
    <mergeCell ref="BT45:BX45"/>
    <mergeCell ref="BD55:BO55"/>
    <mergeCell ref="BY55:CB55"/>
    <mergeCell ref="BP54:BS54"/>
    <mergeCell ref="BP55:BS55"/>
    <mergeCell ref="A2:B39"/>
    <mergeCell ref="J48:R48"/>
    <mergeCell ref="U19:W19"/>
    <mergeCell ref="S50:AS50"/>
    <mergeCell ref="BP44:BS44"/>
    <mergeCell ref="BP45:BS45"/>
    <mergeCell ref="J51:R51"/>
    <mergeCell ref="S51:AS51"/>
    <mergeCell ref="C9:I12"/>
    <mergeCell ref="C2:I8"/>
    <mergeCell ref="C26:I28"/>
    <mergeCell ref="E41:I41"/>
    <mergeCell ref="E42:I42"/>
    <mergeCell ref="E43:I43"/>
    <mergeCell ref="E44:I44"/>
    <mergeCell ref="J22:R25"/>
    <mergeCell ref="J41:AA41"/>
    <mergeCell ref="AY37:AZ39"/>
    <mergeCell ref="J9:R9"/>
    <mergeCell ref="U4:X4"/>
    <mergeCell ref="AB43:AS43"/>
    <mergeCell ref="AB44:AS44"/>
    <mergeCell ref="J3:R4"/>
    <mergeCell ref="J5:R6"/>
    <mergeCell ref="AY69:BN69"/>
    <mergeCell ref="BO69:BT69"/>
    <mergeCell ref="BD60:CB60"/>
    <mergeCell ref="AK59:AS59"/>
    <mergeCell ref="AR68:AX68"/>
    <mergeCell ref="A67:AQ70"/>
    <mergeCell ref="A41:B65"/>
    <mergeCell ref="C52:D61"/>
    <mergeCell ref="E65:I65"/>
    <mergeCell ref="E62:I62"/>
    <mergeCell ref="BD44:BO44"/>
    <mergeCell ref="BY46:CB46"/>
    <mergeCell ref="BD47:BO47"/>
    <mergeCell ref="BY54:CB54"/>
    <mergeCell ref="AW56:AX59"/>
    <mergeCell ref="S57:AA57"/>
    <mergeCell ref="AK56:AS56"/>
    <mergeCell ref="AK57:AS57"/>
    <mergeCell ref="AB57:AJ57"/>
    <mergeCell ref="AB61:AJ61"/>
    <mergeCell ref="AK53:AS53"/>
    <mergeCell ref="J54:R54"/>
    <mergeCell ref="AK55:AS55"/>
    <mergeCell ref="AB55:AJ55"/>
    <mergeCell ref="BO70:BT70"/>
    <mergeCell ref="BU70:CB70"/>
    <mergeCell ref="BU67:CB67"/>
    <mergeCell ref="BU68:CB68"/>
    <mergeCell ref="BU69:CB69"/>
    <mergeCell ref="BD59:CB59"/>
    <mergeCell ref="AR70:AX70"/>
    <mergeCell ref="AY70:BN70"/>
    <mergeCell ref="AY67:BT67"/>
    <mergeCell ref="AR67:AX67"/>
    <mergeCell ref="AR69:AX69"/>
    <mergeCell ref="BJ61:CB65"/>
    <mergeCell ref="AW60:AX65"/>
    <mergeCell ref="AU41:AV65"/>
    <mergeCell ref="BY50:CB50"/>
    <mergeCell ref="BD51:BO51"/>
    <mergeCell ref="BY51:CB51"/>
    <mergeCell ref="BP50:BS50"/>
    <mergeCell ref="BP51:BS51"/>
    <mergeCell ref="BT50:BX50"/>
    <mergeCell ref="BT51:BX51"/>
    <mergeCell ref="BY48:CB48"/>
    <mergeCell ref="BD49:BO49"/>
    <mergeCell ref="S47:AS47"/>
    <mergeCell ref="E45:I45"/>
    <mergeCell ref="C13:I18"/>
    <mergeCell ref="C19:I25"/>
    <mergeCell ref="AW2:AX11"/>
    <mergeCell ref="AU2:AV39"/>
    <mergeCell ref="BD50:BO50"/>
    <mergeCell ref="BD52:BO52"/>
    <mergeCell ref="BY47:CB47"/>
    <mergeCell ref="BP46:BS46"/>
    <mergeCell ref="BP47:BS47"/>
    <mergeCell ref="BT46:BX46"/>
    <mergeCell ref="BD46:BO46"/>
    <mergeCell ref="BT47:BX47"/>
    <mergeCell ref="AY46:BC47"/>
    <mergeCell ref="AG21:AL21"/>
    <mergeCell ref="J17:R18"/>
    <mergeCell ref="AP18:AS18"/>
    <mergeCell ref="S20:T20"/>
    <mergeCell ref="J42:AA42"/>
    <mergeCell ref="J2:R2"/>
    <mergeCell ref="Z8:AQ8"/>
    <mergeCell ref="J7:R8"/>
    <mergeCell ref="Z6:AQ6"/>
    <mergeCell ref="AG2:AJ2"/>
    <mergeCell ref="BT54:BX54"/>
    <mergeCell ref="W46:AF46"/>
    <mergeCell ref="BA38:BE39"/>
    <mergeCell ref="BD42:BO43"/>
    <mergeCell ref="BY53:CB53"/>
    <mergeCell ref="BP52:BS52"/>
    <mergeCell ref="BP53:BS53"/>
    <mergeCell ref="BT52:BX52"/>
    <mergeCell ref="BT53:BX53"/>
    <mergeCell ref="AY48:BC49"/>
    <mergeCell ref="BD48:BO48"/>
    <mergeCell ref="BY49:CB49"/>
    <mergeCell ref="BP48:BS48"/>
    <mergeCell ref="BP49:BS49"/>
    <mergeCell ref="AY50:BC51"/>
    <mergeCell ref="BY52:CB52"/>
    <mergeCell ref="BT48:BX48"/>
    <mergeCell ref="BT49:BX49"/>
    <mergeCell ref="AY52:BC53"/>
    <mergeCell ref="AK54:AS54"/>
    <mergeCell ref="AB45:AS45"/>
    <mergeCell ref="BD63:BI63"/>
    <mergeCell ref="BD64:BI64"/>
    <mergeCell ref="U20:W20"/>
    <mergeCell ref="U21:W21"/>
    <mergeCell ref="AW12:AX39"/>
    <mergeCell ref="S27:U27"/>
    <mergeCell ref="AD19:AF19"/>
    <mergeCell ref="AP19:AS19"/>
    <mergeCell ref="AY56:BC56"/>
    <mergeCell ref="S12:U12"/>
    <mergeCell ref="BD56:CB56"/>
    <mergeCell ref="AY57:BC57"/>
    <mergeCell ref="AY58:BC58"/>
    <mergeCell ref="BD61:BI61"/>
    <mergeCell ref="AY59:BC59"/>
    <mergeCell ref="AY60:BC65"/>
    <mergeCell ref="BD65:BI65"/>
    <mergeCell ref="BD58:CB58"/>
    <mergeCell ref="BD57:CB57"/>
    <mergeCell ref="BD62:BI62"/>
    <mergeCell ref="BT55:BX55"/>
    <mergeCell ref="BD54:BO54"/>
    <mergeCell ref="BD53:BO53"/>
    <mergeCell ref="AY54:BC55"/>
  </mergeCells>
  <phoneticPr fontId="15"/>
  <printOptions horizontalCentered="1"/>
  <pageMargins left="0.19685039370078741" right="0.19685039370078741" top="0.59055118110236227" bottom="0.59055118110236227" header="0.51181102362204722" footer="0.51181102362204722"/>
  <pageSetup paperSize="9" scale="9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2"/>
  <sheetViews>
    <sheetView view="pageBreakPreview" zoomScaleNormal="100" workbookViewId="0">
      <selection activeCell="D11" sqref="D11"/>
    </sheetView>
  </sheetViews>
  <sheetFormatPr defaultColWidth="10.28515625" defaultRowHeight="13.5"/>
  <cols>
    <col min="1" max="1" width="8.140625" style="35" customWidth="1"/>
    <col min="2" max="8" width="13.140625" style="23" customWidth="1"/>
    <col min="9" max="16384" width="10.28515625" style="23"/>
  </cols>
  <sheetData>
    <row r="2" spans="1:8" ht="29.25" customHeight="1" thickBot="1">
      <c r="A2" s="859" t="e">
        <f>#REF!</f>
        <v>#REF!</v>
      </c>
      <c r="B2" s="859"/>
      <c r="C2" s="859"/>
      <c r="D2" s="859"/>
      <c r="E2" s="64" t="s">
        <v>1</v>
      </c>
    </row>
    <row r="3" spans="1:8" ht="79.5" customHeight="1" thickBot="1">
      <c r="A3" s="862" t="s">
        <v>102</v>
      </c>
      <c r="B3" s="862"/>
      <c r="C3" s="862"/>
      <c r="D3" s="862"/>
      <c r="E3" s="862"/>
      <c r="F3" s="862"/>
      <c r="G3" s="862"/>
      <c r="H3" s="862"/>
    </row>
    <row r="4" spans="1:8">
      <c r="A4" s="24" t="s">
        <v>235</v>
      </c>
      <c r="B4" s="25" t="s">
        <v>143</v>
      </c>
      <c r="C4" s="864" t="s">
        <v>100</v>
      </c>
      <c r="D4" s="865"/>
      <c r="E4" s="865"/>
      <c r="F4" s="865"/>
      <c r="G4" s="865"/>
      <c r="H4" s="866"/>
    </row>
    <row r="5" spans="1:8">
      <c r="A5" s="26" t="s">
        <v>50</v>
      </c>
      <c r="B5" s="27" t="s">
        <v>67</v>
      </c>
      <c r="C5" s="60" t="s">
        <v>91</v>
      </c>
      <c r="D5" s="867" t="s">
        <v>98</v>
      </c>
      <c r="E5" s="868"/>
      <c r="F5" s="869"/>
      <c r="G5" s="870" t="s">
        <v>88</v>
      </c>
      <c r="H5" s="871"/>
    </row>
    <row r="6" spans="1:8">
      <c r="A6" s="860" t="s">
        <v>51</v>
      </c>
      <c r="B6" s="53" t="s">
        <v>59</v>
      </c>
      <c r="C6" s="58"/>
      <c r="D6" s="857" t="s">
        <v>92</v>
      </c>
      <c r="E6" s="857" t="s">
        <v>93</v>
      </c>
      <c r="F6" s="857" t="s">
        <v>145</v>
      </c>
      <c r="G6" s="872" t="s">
        <v>99</v>
      </c>
      <c r="H6" s="873"/>
    </row>
    <row r="7" spans="1:8">
      <c r="A7" s="861"/>
      <c r="B7" s="54" t="s">
        <v>89</v>
      </c>
      <c r="C7" s="56" t="s">
        <v>94</v>
      </c>
      <c r="D7" s="878"/>
      <c r="E7" s="878"/>
      <c r="F7" s="878"/>
      <c r="G7" s="874"/>
      <c r="H7" s="875"/>
    </row>
    <row r="8" spans="1:8">
      <c r="A8" s="861"/>
      <c r="B8" s="55" t="s">
        <v>90</v>
      </c>
      <c r="C8" s="56" t="s">
        <v>95</v>
      </c>
      <c r="D8" s="857" t="s">
        <v>144</v>
      </c>
      <c r="E8" s="857" t="s">
        <v>96</v>
      </c>
      <c r="F8" s="857" t="s">
        <v>97</v>
      </c>
      <c r="G8" s="874"/>
      <c r="H8" s="875"/>
    </row>
    <row r="9" spans="1:8" ht="14.25" thickBot="1">
      <c r="A9" s="29" t="s">
        <v>52</v>
      </c>
      <c r="B9" s="29">
        <v>4.6500000000000004</v>
      </c>
      <c r="C9" s="57"/>
      <c r="D9" s="858"/>
      <c r="E9" s="858"/>
      <c r="F9" s="858"/>
      <c r="G9" s="876"/>
      <c r="H9" s="877"/>
    </row>
    <row r="10" spans="1:8" ht="14.25" customHeight="1">
      <c r="A10" s="30"/>
      <c r="B10" s="31"/>
      <c r="F10" s="59"/>
      <c r="G10" s="863"/>
      <c r="H10" s="863"/>
    </row>
    <row r="11" spans="1:8" ht="87" customHeight="1">
      <c r="A11" s="32"/>
      <c r="B11" s="31"/>
      <c r="H11" s="31"/>
    </row>
    <row r="12" spans="1:8">
      <c r="A12" s="61" t="s">
        <v>101</v>
      </c>
      <c r="B12" s="31"/>
      <c r="H12" s="31"/>
    </row>
    <row r="13" spans="1:8">
      <c r="A13" s="33"/>
      <c r="B13" s="31"/>
      <c r="H13" s="31"/>
    </row>
    <row r="14" spans="1:8">
      <c r="A14" s="34"/>
      <c r="B14" s="32" t="s">
        <v>53</v>
      </c>
      <c r="C14" s="32" t="s">
        <v>60</v>
      </c>
      <c r="D14" s="35" t="s">
        <v>61</v>
      </c>
      <c r="E14" s="32" t="s">
        <v>62</v>
      </c>
      <c r="F14" s="36"/>
      <c r="G14" s="36" t="s">
        <v>260</v>
      </c>
      <c r="H14" s="31"/>
    </row>
    <row r="15" spans="1:8">
      <c r="A15" s="34"/>
      <c r="B15" s="32"/>
      <c r="C15" s="32"/>
      <c r="D15" s="35"/>
      <c r="E15" s="32"/>
      <c r="F15" s="36"/>
      <c r="G15" s="31"/>
      <c r="H15" s="31"/>
    </row>
    <row r="16" spans="1:8" ht="19.5" customHeight="1">
      <c r="B16" s="51" t="s">
        <v>253</v>
      </c>
      <c r="C16" s="38">
        <v>0.69</v>
      </c>
      <c r="D16" s="35" t="s">
        <v>63</v>
      </c>
      <c r="E16" s="38">
        <v>2</v>
      </c>
      <c r="F16" s="36" t="s">
        <v>64</v>
      </c>
      <c r="G16" s="39">
        <f t="shared" ref="G16:G23" si="0">IF(ISNUMBER(C16),C16*E16," ")</f>
        <v>1.38</v>
      </c>
    </row>
    <row r="17" spans="2:7" ht="19.5" customHeight="1">
      <c r="B17" s="51" t="s">
        <v>254</v>
      </c>
      <c r="C17" s="38">
        <v>0.26</v>
      </c>
      <c r="D17" s="35" t="s">
        <v>63</v>
      </c>
      <c r="E17" s="38">
        <v>1.3</v>
      </c>
      <c r="F17" s="36" t="s">
        <v>64</v>
      </c>
      <c r="G17" s="39">
        <f t="shared" si="0"/>
        <v>0.33800000000000002</v>
      </c>
    </row>
    <row r="18" spans="2:7" ht="19.5" customHeight="1">
      <c r="B18" s="37"/>
      <c r="C18" s="38"/>
      <c r="D18" s="35" t="s">
        <v>63</v>
      </c>
      <c r="E18" s="38"/>
      <c r="F18" s="36" t="s">
        <v>64</v>
      </c>
      <c r="G18" s="39" t="str">
        <f t="shared" si="0"/>
        <v xml:space="preserve"> </v>
      </c>
    </row>
    <row r="19" spans="2:7" ht="19.5" customHeight="1">
      <c r="B19" s="51" t="s">
        <v>255</v>
      </c>
      <c r="C19" s="52">
        <v>0.69</v>
      </c>
      <c r="D19" s="35" t="s">
        <v>63</v>
      </c>
      <c r="E19" s="38">
        <v>1.1000000000000001</v>
      </c>
      <c r="F19" s="36" t="s">
        <v>64</v>
      </c>
      <c r="G19" s="39">
        <f t="shared" si="0"/>
        <v>0.75900000000000001</v>
      </c>
    </row>
    <row r="20" spans="2:7" ht="19.5" customHeight="1">
      <c r="B20" s="51" t="s">
        <v>256</v>
      </c>
      <c r="C20" s="38">
        <v>0.66</v>
      </c>
      <c r="D20" s="35" t="s">
        <v>63</v>
      </c>
      <c r="E20" s="38">
        <v>1.76</v>
      </c>
      <c r="F20" s="36" t="s">
        <v>64</v>
      </c>
      <c r="G20" s="39">
        <f t="shared" si="0"/>
        <v>1.1616</v>
      </c>
    </row>
    <row r="21" spans="2:7" ht="19.5" customHeight="1">
      <c r="B21" s="51" t="s">
        <v>257</v>
      </c>
      <c r="C21" s="38">
        <v>0.36</v>
      </c>
      <c r="D21" s="35" t="s">
        <v>63</v>
      </c>
      <c r="E21" s="38">
        <v>0.7</v>
      </c>
      <c r="F21" s="36" t="s">
        <v>64</v>
      </c>
      <c r="G21" s="39">
        <f t="shared" si="0"/>
        <v>0.252</v>
      </c>
    </row>
    <row r="22" spans="2:7" ht="19.5" customHeight="1">
      <c r="B22" s="51" t="s">
        <v>258</v>
      </c>
      <c r="C22" s="38">
        <v>0.26</v>
      </c>
      <c r="D22" s="35" t="s">
        <v>63</v>
      </c>
      <c r="E22" s="38">
        <v>1.1000000000000001</v>
      </c>
      <c r="F22" s="36" t="s">
        <v>64</v>
      </c>
      <c r="G22" s="39">
        <f t="shared" si="0"/>
        <v>0.28600000000000003</v>
      </c>
    </row>
    <row r="23" spans="2:7" ht="19.5" customHeight="1">
      <c r="B23" s="40"/>
      <c r="C23" s="41"/>
      <c r="D23" s="28" t="s">
        <v>63</v>
      </c>
      <c r="E23" s="41"/>
      <c r="F23" s="42" t="s">
        <v>64</v>
      </c>
      <c r="G23" s="43" t="str">
        <f t="shared" si="0"/>
        <v xml:space="preserve"> </v>
      </c>
    </row>
    <row r="24" spans="2:7" ht="19.5" customHeight="1">
      <c r="G24" s="44">
        <f>SUM(G16:G23)</f>
        <v>4.1766000000000005</v>
      </c>
    </row>
    <row r="25" spans="2:7" ht="19.5" customHeight="1">
      <c r="G25" s="35"/>
    </row>
    <row r="26" spans="2:7" ht="19.5" customHeight="1">
      <c r="C26" s="35" t="s">
        <v>54</v>
      </c>
      <c r="D26" s="35"/>
      <c r="G26" s="35"/>
    </row>
    <row r="27" spans="2:7" ht="19.5" customHeight="1">
      <c r="C27" s="45">
        <v>135.80000000000001</v>
      </c>
      <c r="D27" s="35" t="s">
        <v>65</v>
      </c>
      <c r="E27" s="46">
        <v>0.04</v>
      </c>
      <c r="F27" s="35" t="s">
        <v>66</v>
      </c>
      <c r="G27" s="47">
        <f>C27*0.04</f>
        <v>5.4320000000000004</v>
      </c>
    </row>
    <row r="28" spans="2:7" ht="19.5" customHeight="1"/>
    <row r="29" spans="2:7" ht="19.5" customHeight="1"/>
    <row r="30" spans="2:7">
      <c r="C30" s="23" t="s">
        <v>55</v>
      </c>
      <c r="E30" s="23" t="s">
        <v>56</v>
      </c>
    </row>
    <row r="31" spans="2:7">
      <c r="C31" s="23" t="s">
        <v>57</v>
      </c>
      <c r="E31" s="23" t="s">
        <v>58</v>
      </c>
    </row>
    <row r="32" spans="2:7" ht="34.5" customHeight="1">
      <c r="C32" s="48">
        <f>G24</f>
        <v>4.1766000000000005</v>
      </c>
      <c r="D32" s="49" t="str">
        <f>IF(C32&lt;E32,"&lt;","&gt;")</f>
        <v>&lt;</v>
      </c>
      <c r="E32" s="48">
        <f>G27</f>
        <v>5.4320000000000004</v>
      </c>
      <c r="F32" s="50" t="str">
        <f>IF(C32&lt;E32,"OK","NG")</f>
        <v>OK</v>
      </c>
    </row>
  </sheetData>
  <mergeCells count="14">
    <mergeCell ref="F8:F9"/>
    <mergeCell ref="A2:D2"/>
    <mergeCell ref="A6:A8"/>
    <mergeCell ref="A3:H3"/>
    <mergeCell ref="G10:H10"/>
    <mergeCell ref="C4:H4"/>
    <mergeCell ref="D5:F5"/>
    <mergeCell ref="G5:H5"/>
    <mergeCell ref="G6:H9"/>
    <mergeCell ref="D6:D7"/>
    <mergeCell ref="D8:D9"/>
    <mergeCell ref="E6:E7"/>
    <mergeCell ref="E8:E9"/>
    <mergeCell ref="F6:F7"/>
  </mergeCells>
  <phoneticPr fontId="4"/>
  <pageMargins left="0.69" right="0.22"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作成要領</vt:lpstr>
      <vt:lpstr>住宅性能証明申込書</vt:lpstr>
      <vt:lpstr>申請書</vt:lpstr>
      <vt:lpstr>委任状</vt:lpstr>
      <vt:lpstr>性能表示項目</vt:lpstr>
      <vt:lpstr>４％除外</vt:lpstr>
      <vt:lpstr>作成要領!Print_Area</vt:lpstr>
      <vt:lpstr>住宅性能証明申込書!Print_Area</vt:lpstr>
      <vt:lpstr>性能表示項目!Print_Area</vt:lpstr>
    </vt:vector>
  </TitlesOfParts>
  <Company>九州住宅保証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九州住宅保証</dc:creator>
  <cp:lastModifiedBy>長尾 憲吉</cp:lastModifiedBy>
  <cp:lastPrinted>2023-01-10T01:46:45Z</cp:lastPrinted>
  <dcterms:created xsi:type="dcterms:W3CDTF">2001-11-13T13:29:42Z</dcterms:created>
  <dcterms:modified xsi:type="dcterms:W3CDTF">2023-09-14T01:08:11Z</dcterms:modified>
</cp:coreProperties>
</file>

<file path=docProps/custom.xml><?xml version="1.0" encoding="utf-8"?>
<Properties xmlns="http://schemas.openxmlformats.org/officeDocument/2006/custom-properties" xmlns:vt="http://schemas.openxmlformats.org/officeDocument/2006/docPropsVTypes"/>
</file>