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4385" yWindow="-15" windowWidth="14430" windowHeight="12900" activeTab="2"/>
  </bookViews>
  <sheets>
    <sheet name="設計内容説明書（住宅）" sheetId="1" r:id="rId1"/>
    <sheet name="設計内容説明書（非住宅）" sheetId="6" r:id="rId2"/>
    <sheet name="【参考様式】計画書第4面集約版" sheetId="13" r:id="rId3"/>
    <sheet name="【参考様式】計画書第5面共同住宅集約版 " sheetId="12" r:id="rId4"/>
    <sheet name="【参考様式】設備仕様書（戸建住宅用） " sheetId="11" r:id="rId5"/>
    <sheet name="【参考様式】設備仕様書（共同住宅等用）" sheetId="14" r:id="rId6"/>
    <sheet name="【参考様式】設備資料表紙" sheetId="10"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2" localSheetId="3">#REF!</definedName>
    <definedName name="＿2" localSheetId="5">#REF!</definedName>
    <definedName name="＿2" localSheetId="4">#REF!</definedName>
    <definedName name="＿2">#REF!</definedName>
    <definedName name="_a1" localSheetId="5">#REF!</definedName>
    <definedName name="_a1" localSheetId="4">#REF!</definedName>
    <definedName name="_a1">#REF!</definedName>
    <definedName name="_ctb１">'[1]現行DB一覧2(CT)'!$A$2:$E$220</definedName>
    <definedName name="_DAY01" localSheetId="5">#REF!</definedName>
    <definedName name="_DAY01">#REF!</definedName>
    <definedName name="_DAY02" localSheetId="5">#REF!</definedName>
    <definedName name="_DAY02">#REF!</definedName>
    <definedName name="_DAY03" localSheetId="5">#REF!</definedName>
    <definedName name="_DAY03">#REF!</definedName>
    <definedName name="_DAY04" localSheetId="5">#REF!</definedName>
    <definedName name="_DAY04">#REF!</definedName>
    <definedName name="_DAY05" localSheetId="5">#REF!</definedName>
    <definedName name="_DAY05">#REF!</definedName>
    <definedName name="_DAY06" localSheetId="5">#REF!</definedName>
    <definedName name="_DAY06">#REF!</definedName>
    <definedName name="_DAY07" localSheetId="5">#REF!</definedName>
    <definedName name="_DAY07">#REF!</definedName>
    <definedName name="_DAY08" localSheetId="5">#REF!</definedName>
    <definedName name="_DAY08" localSheetId="4">#REF!</definedName>
    <definedName name="_DAY08" localSheetId="6">#REF!</definedName>
    <definedName name="_DAY08">#REF!</definedName>
    <definedName name="_DAY09" localSheetId="5">#REF!</definedName>
    <definedName name="_DAY09">#REF!</definedName>
    <definedName name="_DAY10" localSheetId="5">#REF!</definedName>
    <definedName name="_DAY10">#REF!</definedName>
    <definedName name="_DAY11" localSheetId="5">#REF!</definedName>
    <definedName name="_DAY11">#REF!</definedName>
    <definedName name="_DAY12" localSheetId="5">#REF!</definedName>
    <definedName name="_DAY12">#REF!</definedName>
    <definedName name="_DAY13" localSheetId="5">#REF!</definedName>
    <definedName name="_DAY13">#REF!</definedName>
    <definedName name="_DAY14" localSheetId="5">#REF!</definedName>
    <definedName name="_DAY14" localSheetId="4">#REF!</definedName>
    <definedName name="_DAY14" localSheetId="6">#REF!</definedName>
    <definedName name="_DAY14">#REF!</definedName>
    <definedName name="_DAY15" localSheetId="5">#REF!</definedName>
    <definedName name="_DAY15" localSheetId="4">#REF!</definedName>
    <definedName name="_DAY15" localSheetId="6">#REF!</definedName>
    <definedName name="_DAY15">#REF!</definedName>
    <definedName name="_DAY16" localSheetId="5">#REF!</definedName>
    <definedName name="_DAY16" localSheetId="4">#REF!</definedName>
    <definedName name="_DAY16" localSheetId="6">#REF!</definedName>
    <definedName name="_DAY16">#REF!</definedName>
    <definedName name="_ETC" localSheetId="5" hidden="1">[2]ＰＴ障害状況!#REF!</definedName>
    <definedName name="_ETC" localSheetId="4" hidden="1">[2]ＰＴ障害状況!#REF!</definedName>
    <definedName name="_ETC" localSheetId="6" hidden="1">[2]ＰＴ障害状況!#REF!</definedName>
    <definedName name="_ETC" hidden="1">[2]ＰＴ障害状況!#REF!</definedName>
    <definedName name="_FFILL" hidden="1">#N/A</definedName>
    <definedName name="_Fil" localSheetId="5" hidden="1">#REF!</definedName>
    <definedName name="_Fil" localSheetId="4" hidden="1">#REF!</definedName>
    <definedName name="_Fil" localSheetId="6" hidden="1">#REF!</definedName>
    <definedName name="_Fil" hidden="1">#REF!</definedName>
    <definedName name="_Fill" hidden="1">#N/A</definedName>
    <definedName name="_filla" hidden="1">#N/A</definedName>
    <definedName name="_Regression_X" hidden="1">#N/A</definedName>
    <definedName name="_sakai" hidden="1">#N/A</definedName>
    <definedName name="_take" hidden="1">#N/A</definedName>
    <definedName name="a" localSheetId="5">#REF!</definedName>
    <definedName name="a" localSheetId="4">#REF!</definedName>
    <definedName name="a" localSheetId="6">#REF!</definedName>
    <definedName name="a">#REF!</definedName>
    <definedName name="aaa" localSheetId="5" hidden="1">#REF!</definedName>
    <definedName name="aaa" localSheetId="4" hidden="1">#REF!</definedName>
    <definedName name="aaa" localSheetId="6" hidden="1">#REF!</definedName>
    <definedName name="aaa" hidden="1">#REF!</definedName>
    <definedName name="AccessDatabase" hidden="1">"C:\Documents and Settings\kawana.OHSAKI\My Documents\作業中\ＤＢらいぶらり.mdb"</definedName>
    <definedName name="aplcode">#N/A</definedName>
    <definedName name="aplname">#N/A</definedName>
    <definedName name="b" localSheetId="5">#REF!</definedName>
    <definedName name="b" localSheetId="4">#REF!</definedName>
    <definedName name="b" localSheetId="6">#REF!</definedName>
    <definedName name="b">#REF!</definedName>
    <definedName name="CACHE_OPTION">[2]ＰＴ障害状況!$F$31</definedName>
    <definedName name="Command_Click">#N/A</definedName>
    <definedName name="Contact01" localSheetId="5">#REF!</definedName>
    <definedName name="Contact01" localSheetId="4">#REF!</definedName>
    <definedName name="Contact01" localSheetId="6">#REF!</definedName>
    <definedName name="Contact01">#REF!</definedName>
    <definedName name="CTLGP" localSheetId="5">#REF!</definedName>
    <definedName name="CTLGP" localSheetId="4">#REF!</definedName>
    <definedName name="CTLGP" localSheetId="6">#REF!</definedName>
    <definedName name="CTLGP">#REF!</definedName>
    <definedName name="d">[3]TB!$B$2:$B$52</definedName>
    <definedName name="_xlnm.Database">#N/A</definedName>
    <definedName name="e" localSheetId="5">#REF!</definedName>
    <definedName name="e" localSheetId="4">#REF!</definedName>
    <definedName name="e" localSheetId="6">#REF!</definedName>
    <definedName name="e">#REF!</definedName>
    <definedName name="EJBラインテスト件数" localSheetId="5">[2]ＰＴ障害状況!#REF!</definedName>
    <definedName name="EJBラインテスト件数" localSheetId="4">[2]ＰＴ障害状況!#REF!</definedName>
    <definedName name="EJBラインテスト件数" localSheetId="6">[2]ＰＴ障害状況!#REF!</definedName>
    <definedName name="EJBラインテスト件数">[2]ＰＴ障害状況!#REF!</definedName>
    <definedName name="EJBラインバグ件数" localSheetId="5">[2]ＰＴ障害状況!#REF!</definedName>
    <definedName name="EJBラインバグ件数" localSheetId="4">[2]ＰＴ障害状況!#REF!</definedName>
    <definedName name="EJBラインバグ件数" localSheetId="6">[2]ＰＴ障害状況!#REF!</definedName>
    <definedName name="EJBラインバグ件数">[2]ＰＴ障害状況!#REF!</definedName>
    <definedName name="f" localSheetId="5">#REF!</definedName>
    <definedName name="f" localSheetId="4">#REF!</definedName>
    <definedName name="f" localSheetId="6">#REF!</definedName>
    <definedName name="f">#REF!</definedName>
    <definedName name="FORM_ACTION">#N/A</definedName>
    <definedName name="FORM_METHOD">#N/A</definedName>
    <definedName name="FORM_NAME">#N/A</definedName>
    <definedName name="g" localSheetId="5">#REF!</definedName>
    <definedName name="g" localSheetId="4">#REF!</definedName>
    <definedName name="g" localSheetId="6">#REF!</definedName>
    <definedName name="g">#REF!</definedName>
    <definedName name="h" localSheetId="5">#REF!</definedName>
    <definedName name="h" localSheetId="4">#REF!</definedName>
    <definedName name="h" localSheetId="6">#REF!</definedName>
    <definedName name="h">#REF!</definedName>
    <definedName name="i" localSheetId="5">#REF!</definedName>
    <definedName name="i" localSheetId="4">#REF!</definedName>
    <definedName name="i" localSheetId="6">#REF!</definedName>
    <definedName name="i">#REF!</definedName>
    <definedName name="j" localSheetId="5">#REF!</definedName>
    <definedName name="j" localSheetId="4">#REF!</definedName>
    <definedName name="j" localSheetId="6">#REF!</definedName>
    <definedName name="j">#REF!</definedName>
    <definedName name="k" localSheetId="5">#REF!</definedName>
    <definedName name="k" localSheetId="4">#REF!</definedName>
    <definedName name="k" localSheetId="6">#REF!</definedName>
    <definedName name="k">#REF!</definedName>
    <definedName name="l" localSheetId="5">#REF!</definedName>
    <definedName name="l" localSheetId="4">#REF!</definedName>
    <definedName name="l" localSheetId="6">#REF!</definedName>
    <definedName name="l">#REF!</definedName>
    <definedName name="m" localSheetId="5">#REF!</definedName>
    <definedName name="m" localSheetId="4">#REF!</definedName>
    <definedName name="m" localSheetId="6">#REF!</definedName>
    <definedName name="m">#REF!</definedName>
    <definedName name="n" localSheetId="5">#REF!</definedName>
    <definedName name="n" localSheetId="4">#REF!</definedName>
    <definedName name="n" localSheetId="6">#REF!</definedName>
    <definedName name="n">#REF!</definedName>
    <definedName name="NO">[4]DAT!$A$43:$A$73</definedName>
    <definedName name="o" localSheetId="5">#REF!</definedName>
    <definedName name="o" localSheetId="4">#REF!</definedName>
    <definedName name="o" localSheetId="6">#REF!</definedName>
    <definedName name="o">#REF!</definedName>
    <definedName name="PA" localSheetId="5">#REF!</definedName>
    <definedName name="PA" localSheetId="4">#REF!</definedName>
    <definedName name="PA" localSheetId="6">#REF!</definedName>
    <definedName name="PA">#REF!</definedName>
    <definedName name="pc">"グループ 260"</definedName>
    <definedName name="_xlnm.Print_Area" localSheetId="2">【参考様式】計画書第4面集約版!$A$1:$AB$65</definedName>
    <definedName name="_xlnm.Print_Area" localSheetId="3">'【参考様式】計画書第5面共同住宅集約版 '!$A$1:$N$301</definedName>
    <definedName name="_xlnm.Print_Area" localSheetId="5">'【参考様式】設備仕様書（共同住宅等用）'!$A$1:$G$75</definedName>
    <definedName name="_xlnm.Print_Area" localSheetId="4">'【参考様式】設備仕様書（戸建住宅用） '!$A$1:$G$72</definedName>
    <definedName name="_xlnm.Print_Area" localSheetId="6">#REF!</definedName>
    <definedName name="_xlnm.Print_Area" localSheetId="0">'設計内容説明書（住宅）'!$A$1:$AQ$61</definedName>
    <definedName name="_xlnm.Print_Area" localSheetId="1">'設計内容説明書（非住宅）'!$A$1:$AQ$62</definedName>
    <definedName name="_xlnm.Print_Area">#REF!</definedName>
    <definedName name="print_area1" localSheetId="5">#REF!</definedName>
    <definedName name="print_area1" localSheetId="4">#REF!</definedName>
    <definedName name="print_area1" localSheetId="6">#REF!</definedName>
    <definedName name="print_area1">#REF!</definedName>
    <definedName name="ｑ">#N/A</definedName>
    <definedName name="Q_W_不具合・障害分類詳細">#N/A</definedName>
    <definedName name="Q_W_履歴TBL" localSheetId="5">#REF!</definedName>
    <definedName name="Q_W_履歴TBL" localSheetId="4">#REF!</definedName>
    <definedName name="Q_W_履歴TBL" localSheetId="6">#REF!</definedName>
    <definedName name="Q_W_履歴TBL">#REF!</definedName>
    <definedName name="Q_エクスポート管理票" localSheetId="5">'[1]現行DB一覧2(CT)'!#REF!</definedName>
    <definedName name="Q_エクスポート管理票" localSheetId="4">'[1]現行DB一覧2(CT)'!#REF!</definedName>
    <definedName name="Q_エクスポート管理票" localSheetId="6">'[1]現行DB一覧2(CT)'!#REF!</definedName>
    <definedName name="Q_エクスポート管理票">'[1]現行DB一覧2(CT)'!#REF!</definedName>
    <definedName name="s" localSheetId="5">#REF!</definedName>
    <definedName name="s" localSheetId="4">#REF!</definedName>
    <definedName name="s" localSheetId="6">#REF!</definedName>
    <definedName name="s">#REF!</definedName>
    <definedName name="SHEET3" localSheetId="5">#REF!</definedName>
    <definedName name="SHEET3" localSheetId="4">#REF!</definedName>
    <definedName name="SHEET3" localSheetId="6">#REF!</definedName>
    <definedName name="SHEET3">#REF!</definedName>
    <definedName name="STOP_BIT">#N/A</definedName>
    <definedName name="SubSySID" localSheetId="5">#REF!</definedName>
    <definedName name="SubSySID" localSheetId="4">#REF!</definedName>
    <definedName name="SubSySID" localSheetId="6">#REF!</definedName>
    <definedName name="SubSySID">#REF!</definedName>
    <definedName name="TODAY" localSheetId="5">#REF!</definedName>
    <definedName name="TODAY" localSheetId="4">#REF!</definedName>
    <definedName name="TODAY" localSheetId="6">#REF!</definedName>
    <definedName name="TODAY">#REF!</definedName>
    <definedName name="work_tower_N01_6_JIBAN_TYOUSA_2">[5]マスターシート!$A$16</definedName>
    <definedName name="work_tower_N01_6_JIBAN_TYOUSA_3">[5]マスターシート!$A$18</definedName>
    <definedName name="work_tower_N01_6_JIBAN_TYOUSA_4">[5]マスターシート!$A$20</definedName>
    <definedName name="wrn.月例報告." localSheetId="3" hidden="1">{"月例報告",#N/A,FALSE,"STB"}</definedName>
    <definedName name="wrn.月例報告." localSheetId="5" hidden="1">{"月例報告",#N/A,FALSE,"STB"}</definedName>
    <definedName name="wrn.月例報告." localSheetId="4" hidden="1">{"月例報告",#N/A,FALSE,"STB"}</definedName>
    <definedName name="wrn.月例報告." localSheetId="6" hidden="1">{"月例報告",#N/A,FALSE,"STB"}</definedName>
    <definedName name="wrn.月例報告." hidden="1">{"月例報告",#N/A,FALSE,"STB"}</definedName>
    <definedName name="Ｘ" localSheetId="5">#REF!</definedName>
    <definedName name="Ｘ" localSheetId="4">#REF!</definedName>
    <definedName name="Ｘ" localSheetId="6">#REF!</definedName>
    <definedName name="Ｘ">#REF!</definedName>
    <definedName name="あ" localSheetId="5">#REF!</definedName>
    <definedName name="あ" localSheetId="4">#REF!</definedName>
    <definedName name="あ" localSheetId="6">#REF!</definedName>
    <definedName name="あ">#REF!</definedName>
    <definedName name="あ１" localSheetId="5">#REF!</definedName>
    <definedName name="あ１" localSheetId="4">#REF!</definedName>
    <definedName name="あ１" localSheetId="6">#REF!</definedName>
    <definedName name="あ１">#REF!</definedName>
    <definedName name="あＺ" localSheetId="5">#REF!</definedName>
    <definedName name="あＺ" localSheetId="4">#REF!</definedName>
    <definedName name="あＺ" localSheetId="6">#REF!</definedName>
    <definedName name="あＺ">#REF!</definedName>
    <definedName name="あああ" hidden="1">#N/A</definedName>
    <definedName name="あいうえお" localSheetId="5">#REF!</definedName>
    <definedName name="あいうえお">#REF!</definedName>
    <definedName name="あたら">#N/A</definedName>
    <definedName name="サブシステムＩＤ">[6]参照!$C$6:$C$8</definedName>
    <definedName name="サブシステム名">[6]参照!$D$6:$D$8</definedName>
    <definedName name="サンプル" hidden="1">#N/A</definedName>
    <definedName name="スラブ厚">[5]マスターシート!$AF$3:$AF$9</definedName>
    <definedName name="タスクドキュメント１" hidden="1">#N/A</definedName>
    <definedName name="タスク名">'[1]現行DB一覧2(CT)'!$U$2</definedName>
    <definedName name="チーム名">'[1]現行DB一覧2(CT)'!$U$1</definedName>
    <definedName name="チェックＢＯＸ">[5]マスターシート!$B$3:$B$4</definedName>
    <definedName name="ボタン制御マトリクス" hidden="1">#N/A</definedName>
    <definedName name="レビュー開始日">'[1]現行DB一覧2(CT)'!$W$7:$W$450</definedName>
    <definedName name="レビュー完了日">'[1]現行DB一覧2(CT)'!$X$7:$X$450</definedName>
    <definedName name="異なる天井">[5]マスターシート!$N$3:$N$7</definedName>
    <definedName name="屋根下地1">[4]DAT!$F$5:$F$9</definedName>
    <definedName name="温熱環境に関すること">[5]マスターシート!$AG$3:$AG$5</definedName>
    <definedName name="音環境の有無">[7]値定義!$A$21:$A$22</definedName>
    <definedName name="可否" localSheetId="5">#REF!</definedName>
    <definedName name="可否" localSheetId="4">#REF!</definedName>
    <definedName name="可否" localSheetId="6">#REF!</definedName>
    <definedName name="可否">#REF!</definedName>
    <definedName name="画面ラインテスト件数" localSheetId="5">[2]ＰＴ障害状況!#REF!</definedName>
    <definedName name="画面ラインテスト件数" localSheetId="4">[2]ＰＴ障害状況!#REF!</definedName>
    <definedName name="画面ラインテスト件数" localSheetId="6">[2]ＰＴ障害状況!#REF!</definedName>
    <definedName name="画面ラインテスト件数">[2]ＰＴ障害状況!#REF!</definedName>
    <definedName name="画面ラインバグ件数" localSheetId="5">[2]ＰＴ障害状況!#REF!</definedName>
    <definedName name="画面ラインバグ件数" localSheetId="4">[2]ＰＴ障害状況!#REF!</definedName>
    <definedName name="画面ラインバグ件数" localSheetId="6">[2]ＰＴ障害状況!#REF!</definedName>
    <definedName name="画面ラインバグ件数">[2]ＰＴ障害状況!#REF!</definedName>
    <definedName name="界床">[5]マスターシート!$K$3:$K$7</definedName>
    <definedName name="開口部住戸位置">[5]マスターシート!$Q$3:$Q$8</definedName>
    <definedName name="階">[4]DAT!$A$27:$A$31</definedName>
    <definedName name="外皮基準">[8]MAST!$D$2:$K$5</definedName>
    <definedName name="外壁">[9]SDAT!$E$18:$E$25</definedName>
    <definedName name="瓦">[9]SDAT!$E$7:$E$12</definedName>
    <definedName name="換気数">[4]DAT!$D$13:$D$18</definedName>
    <definedName name="関連表" hidden="1">#N/A</definedName>
    <definedName name="基準日">#N/A</definedName>
    <definedName name="基準日DD">#N/A</definedName>
    <definedName name="基準日ID">#N/A</definedName>
    <definedName name="期間">#N/A</definedName>
    <definedName name="機能">[10]Sheet2!$A$1:$A$4</definedName>
    <definedName name="躯体天井">[5]マスターシート!$M$3:$M$6</definedName>
    <definedName name="軽量床衝撃音対策">[5]マスターシート!$AJ$3:$AJ$5</definedName>
    <definedName name="建築士級別">[11]値定義!$A$2:$A$4</definedName>
    <definedName name="検査工程">[12]値定義!$G$14:$G$19</definedName>
    <definedName name="検査対象工程にかかる工事">[7]値定義!$G$14:$G$19</definedName>
    <definedName name="勾配">[4]DAT!$A$5:$A$15</definedName>
    <definedName name="工程">'[1]現行DB一覧2(CT)'!$P$7:$P$450</definedName>
    <definedName name="更新者">'[1]現行DB一覧2(CT)'!$X$2</definedName>
    <definedName name="更新日">'[1]現行DB一覧2(CT)'!$X$1</definedName>
    <definedName name="杭種">[5]マスターシート!$H$3:$H$5</definedName>
    <definedName name="構造">[11]値定義!$G$2:$G$7</definedName>
    <definedName name="構造合板">[4]DAT!$B$24:$B$29</definedName>
    <definedName name="作業内容">#N/A</definedName>
    <definedName name="作成開始日">'[1]現行DB一覧2(CT)'!$T$7:$T$450</definedName>
    <definedName name="作成完了日">'[1]現行DB一覧2(CT)'!$U$7:$U$450</definedName>
    <definedName name="作成頻度リスト" localSheetId="5">#REF!</definedName>
    <definedName name="作成頻度リスト" localSheetId="4">#REF!</definedName>
    <definedName name="作成頻度リスト" localSheetId="6">#REF!</definedName>
    <definedName name="作成頻度リスト">#REF!</definedName>
    <definedName name="事業所">[4]DAT!$F$14:$F$28</definedName>
    <definedName name="主管部署ＩＤ" localSheetId="5">[6]参照!#REF!</definedName>
    <definedName name="主管部署ＩＤ" localSheetId="4">[6]参照!#REF!</definedName>
    <definedName name="主管部署ＩＤ" localSheetId="6">[6]参照!#REF!</definedName>
    <definedName name="主管部署ＩＤ">[6]参照!#REF!</definedName>
    <definedName name="主管部署名" localSheetId="5">[6]参照!#REF!</definedName>
    <definedName name="主管部署名" localSheetId="4">[6]参照!#REF!</definedName>
    <definedName name="主管部署名" localSheetId="6">[6]参照!#REF!</definedName>
    <definedName name="主管部署名">[6]参照!#REF!</definedName>
    <definedName name="受託">[13]TB!$B$2:$B$52</definedName>
    <definedName name="受託１">[3]TB!$B$2:$B$52</definedName>
    <definedName name="受付" localSheetId="3" hidden="1">{"月例報告",#N/A,FALSE,"STB"}</definedName>
    <definedName name="受付" localSheetId="5" hidden="1">{"月例報告",#N/A,FALSE,"STB"}</definedName>
    <definedName name="受付" localSheetId="4" hidden="1">{"月例報告",#N/A,FALSE,"STB"}</definedName>
    <definedName name="受付" localSheetId="6" hidden="1">{"月例報告",#N/A,FALSE,"STB"}</definedName>
    <definedName name="受付" hidden="1">{"月例報告",#N/A,FALSE,"STB"}</definedName>
    <definedName name="受付添付" localSheetId="3" hidden="1">{"月例報告",#N/A,FALSE,"STB"}</definedName>
    <definedName name="受付添付" localSheetId="5" hidden="1">{"月例報告",#N/A,FALSE,"STB"}</definedName>
    <definedName name="受付添付" localSheetId="4" hidden="1">{"月例報告",#N/A,FALSE,"STB"}</definedName>
    <definedName name="受付添付" localSheetId="6" hidden="1">{"月例報告",#N/A,FALSE,"STB"}</definedName>
    <definedName name="受付添付" hidden="1">{"月例報告",#N/A,FALSE,"STB"}</definedName>
    <definedName name="終わり" localSheetId="5">#REF!</definedName>
    <definedName name="終わり" localSheetId="4">#REF!</definedName>
    <definedName name="終わり" localSheetId="6">#REF!</definedName>
    <definedName name="終わり">#REF!</definedName>
    <definedName name="重量床衝撃音対策">[5]マスターシート!$AI$3:$AI$5</definedName>
    <definedName name="出入口">[5]マスターシート!$R$3:$R$7</definedName>
    <definedName name="床構面">[4]DAT!$B$33:$B$36</definedName>
    <definedName name="水準">[8]MAST!$C$7:$G$9</definedName>
    <definedName name="水準L">[8]MAST!$C$7:$C$9</definedName>
    <definedName name="石こう">[4]DAT!$B$14:$B$18</definedName>
    <definedName name="設計状態リスト" localSheetId="5">#REF!</definedName>
    <definedName name="設計状態リスト" localSheetId="4">#REF!</definedName>
    <definedName name="設計状態リスト" localSheetId="6">#REF!</definedName>
    <definedName name="設計状態リスト">#REF!</definedName>
    <definedName name="選択" localSheetId="5">#REF!</definedName>
    <definedName name="選択" localSheetId="4">#REF!</definedName>
    <definedName name="選択" localSheetId="6">#REF!</definedName>
    <definedName name="選択">#REF!</definedName>
    <definedName name="選択○×">[5]マスターシート!$J$3:$J$5</definedName>
    <definedName name="属性">[14]参照!$C$27:$C$39</definedName>
    <definedName name="大分類リスト" localSheetId="5">#REF!</definedName>
    <definedName name="大分類リスト" localSheetId="4">#REF!</definedName>
    <definedName name="大分類リスト" localSheetId="6">#REF!</definedName>
    <definedName name="大分類リスト">#REF!</definedName>
    <definedName name="脱衣床">[4]DAT!$B$40:$B$42</definedName>
    <definedName name="脱衣壁">[4]DAT!$C$40:$C$42</definedName>
    <definedName name="単位">[4]DAT!$D$21:$D$26</definedName>
    <definedName name="単体価格" localSheetId="5">#REF!</definedName>
    <definedName name="単体価格" localSheetId="4">#REF!</definedName>
    <definedName name="単体価格" localSheetId="6">#REF!</definedName>
    <definedName name="単体価格">#REF!</definedName>
    <definedName name="単体価格広島" localSheetId="5">#REF!</definedName>
    <definedName name="単体価格広島">#REF!</definedName>
    <definedName name="単体価格福岡" localSheetId="5">#REF!</definedName>
    <definedName name="単体価格福岡">#REF!</definedName>
    <definedName name="担い手一覧">#N/A</definedName>
    <definedName name="担当者">#N/A</definedName>
    <definedName name="地域区分">[8]MAST!$D$2:$K$2</definedName>
    <definedName name="中分類リスト" localSheetId="5">#REF!</definedName>
    <definedName name="中分類リスト">#REF!</definedName>
    <definedName name="日の丸">"直線 240,オートシェイプ 241,楕円 242"</definedName>
    <definedName name="簿価残災対" localSheetId="5">#REF!</definedName>
    <definedName name="簿価残災対">#REF!</definedName>
    <definedName name="予定実績">'[1]現行DB一覧2(CT)'!$R$7:$R$450</definedName>
    <definedName name="列ヘッダ">#N/A</definedName>
  </definedNames>
  <calcPr calcId="145621"/>
</workbook>
</file>

<file path=xl/calcChain.xml><?xml version="1.0" encoding="utf-8"?>
<calcChain xmlns="http://schemas.openxmlformats.org/spreadsheetml/2006/main">
  <c r="Z51" i="13" l="1"/>
  <c r="M301" i="12" l="1"/>
  <c r="L301" i="12"/>
  <c r="K301" i="12"/>
  <c r="F301" i="12"/>
  <c r="M258" i="12"/>
  <c r="L258" i="12"/>
  <c r="K258" i="12"/>
  <c r="F258" i="12"/>
  <c r="L215" i="12"/>
  <c r="K215" i="12"/>
  <c r="F215" i="12"/>
  <c r="L172" i="12"/>
  <c r="K172" i="12"/>
  <c r="F172" i="12"/>
  <c r="L129" i="12"/>
  <c r="K129" i="12"/>
  <c r="F129" i="12"/>
  <c r="M86" i="12"/>
  <c r="L86" i="12"/>
  <c r="K86" i="12"/>
  <c r="F86" i="12"/>
  <c r="M43" i="12"/>
  <c r="L43" i="12"/>
  <c r="K43" i="12"/>
  <c r="F43" i="12"/>
  <c r="M215" i="12" l="1"/>
  <c r="M172" i="12"/>
  <c r="M129" i="12"/>
  <c r="N64" i="13" l="1"/>
  <c r="S64" i="13" s="1"/>
  <c r="G51" i="13"/>
  <c r="N63" i="13"/>
  <c r="AC16" i="1" s="1"/>
  <c r="P51" i="13"/>
  <c r="G54" i="13" l="1"/>
  <c r="P54" i="13"/>
  <c r="V30" i="1"/>
</calcChain>
</file>

<file path=xl/comments1.xml><?xml version="1.0" encoding="utf-8"?>
<comments xmlns="http://schemas.openxmlformats.org/spreadsheetml/2006/main">
  <authors>
    <author>作成者</author>
  </authors>
  <commentList>
    <comment ref="O5" authorId="0">
      <text>
        <r>
          <rPr>
            <b/>
            <sz val="9"/>
            <color indexed="81"/>
            <rFont val="ＭＳ Ｐゴシック"/>
            <family val="3"/>
            <charset val="128"/>
          </rPr>
          <t xml:space="preserve">1列追加
</t>
        </r>
        <r>
          <rPr>
            <sz val="9"/>
            <color indexed="81"/>
            <rFont val="ＭＳ Ｐゴシック"/>
            <family val="3"/>
            <charset val="128"/>
          </rPr>
          <t xml:space="preserve">
</t>
        </r>
      </text>
    </comment>
    <comment ref="L8" authorId="0">
      <text>
        <r>
          <rPr>
            <b/>
            <sz val="9"/>
            <color indexed="81"/>
            <rFont val="ＭＳ Ｐゴシック"/>
            <family val="3"/>
            <charset val="128"/>
          </rPr>
          <t>2列追加</t>
        </r>
        <r>
          <rPr>
            <sz val="9"/>
            <color indexed="81"/>
            <rFont val="ＭＳ Ｐゴシック"/>
            <family val="3"/>
            <charset val="128"/>
          </rPr>
          <t xml:space="preserve">
</t>
        </r>
      </text>
    </comment>
  </commentList>
</comments>
</file>

<file path=xl/comments2.xml><?xml version="1.0" encoding="utf-8"?>
<comments xmlns="http://schemas.openxmlformats.org/spreadsheetml/2006/main">
  <authors>
    <author>作成者</author>
  </authors>
  <commentList>
    <comment ref="O8" authorId="0">
      <text>
        <r>
          <rPr>
            <b/>
            <sz val="9"/>
            <color indexed="81"/>
            <rFont val="ＭＳ Ｐゴシック"/>
            <family val="3"/>
            <charset val="128"/>
          </rPr>
          <t xml:space="preserve">1列追加
</t>
        </r>
        <r>
          <rPr>
            <sz val="9"/>
            <color indexed="81"/>
            <rFont val="ＭＳ Ｐゴシック"/>
            <family val="3"/>
            <charset val="128"/>
          </rPr>
          <t xml:space="preserve">
</t>
        </r>
      </text>
    </comment>
    <comment ref="L11" authorId="0">
      <text>
        <r>
          <rPr>
            <b/>
            <sz val="9"/>
            <color indexed="81"/>
            <rFont val="ＭＳ Ｐゴシック"/>
            <family val="3"/>
            <charset val="128"/>
          </rPr>
          <t>2列追加</t>
        </r>
        <r>
          <rPr>
            <sz val="9"/>
            <color indexed="81"/>
            <rFont val="ＭＳ Ｐゴシック"/>
            <family val="3"/>
            <charset val="128"/>
          </rPr>
          <t xml:space="preserve">
</t>
        </r>
      </text>
    </comment>
  </commentList>
</comments>
</file>

<file path=xl/sharedStrings.xml><?xml version="1.0" encoding="utf-8"?>
<sst xmlns="http://schemas.openxmlformats.org/spreadsheetml/2006/main" count="1890" uniqueCount="544">
  <si>
    <t>設計内容説明書</t>
    <rPh sb="0" eb="4">
      <t>セッケイナイヨウ</t>
    </rPh>
    <rPh sb="4" eb="7">
      <t>セツメイショ</t>
    </rPh>
    <phoneticPr fontId="5"/>
  </si>
  <si>
    <t>建築物の名称</t>
    <rPh sb="0" eb="3">
      <t>ケンチクブツ</t>
    </rPh>
    <rPh sb="4" eb="6">
      <t>メイショウ</t>
    </rPh>
    <phoneticPr fontId="5"/>
  </si>
  <si>
    <t>建築物の所在地</t>
    <rPh sb="0" eb="3">
      <t>ケンチクブツ</t>
    </rPh>
    <rPh sb="4" eb="7">
      <t>ショザイチ</t>
    </rPh>
    <phoneticPr fontId="5"/>
  </si>
  <si>
    <t>【設計内容】</t>
    <rPh sb="1" eb="5">
      <t>セッケイナイヨウ</t>
    </rPh>
    <phoneticPr fontId="5"/>
  </si>
  <si>
    <t>設計内容</t>
    <rPh sb="0" eb="4">
      <t>セッケイナイヨウ</t>
    </rPh>
    <phoneticPr fontId="5"/>
  </si>
  <si>
    <t>確認事項</t>
    <rPh sb="0" eb="2">
      <t>カクニン</t>
    </rPh>
    <rPh sb="2" eb="4">
      <t>ジコウ</t>
    </rPh>
    <phoneticPr fontId="5"/>
  </si>
  <si>
    <t>建築物の概要</t>
    <rPh sb="0" eb="3">
      <t>ケンチクブツ</t>
    </rPh>
    <rPh sb="4" eb="6">
      <t>ガイヨウ</t>
    </rPh>
    <phoneticPr fontId="5"/>
  </si>
  <si>
    <t>建築物に関する</t>
    <rPh sb="0" eb="3">
      <t>ケンチクブツ</t>
    </rPh>
    <rPh sb="4" eb="5">
      <t>カン</t>
    </rPh>
    <phoneticPr fontId="5"/>
  </si>
  <si>
    <t>事項</t>
    <rPh sb="0" eb="2">
      <t>ジコウ</t>
    </rPh>
    <phoneticPr fontId="5"/>
  </si>
  <si>
    <t>建築物の用途</t>
    <rPh sb="0" eb="3">
      <t>ケンチクブツ</t>
    </rPh>
    <rPh sb="4" eb="6">
      <t>ヨウト</t>
    </rPh>
    <phoneticPr fontId="5"/>
  </si>
  <si>
    <t>該当する地域の</t>
    <rPh sb="0" eb="2">
      <t>ガイトウ</t>
    </rPh>
    <rPh sb="4" eb="6">
      <t>チイキ</t>
    </rPh>
    <phoneticPr fontId="5"/>
  </si>
  <si>
    <t>区分</t>
    <rPh sb="0" eb="2">
      <t>クブン</t>
    </rPh>
    <phoneticPr fontId="5"/>
  </si>
  <si>
    <t>建築物の階段</t>
    <rPh sb="0" eb="3">
      <t>ケンチクブツ</t>
    </rPh>
    <rPh sb="4" eb="6">
      <t>カイダン</t>
    </rPh>
    <phoneticPr fontId="5"/>
  </si>
  <si>
    <t>延べ面積</t>
    <rPh sb="0" eb="1">
      <t>ノ</t>
    </rPh>
    <rPh sb="2" eb="4">
      <t>メンセキ</t>
    </rPh>
    <phoneticPr fontId="5"/>
  </si>
  <si>
    <t>□</t>
    <phoneticPr fontId="5"/>
  </si>
  <si>
    <t>一戸建ての住宅</t>
    <rPh sb="0" eb="3">
      <t>イッコダ</t>
    </rPh>
    <rPh sb="5" eb="7">
      <t>ジュウタク</t>
    </rPh>
    <phoneticPr fontId="5"/>
  </si>
  <si>
    <t>（別表に記載）</t>
    <rPh sb="1" eb="3">
      <t>ベツヒョウ</t>
    </rPh>
    <rPh sb="4" eb="6">
      <t>キサイ</t>
    </rPh>
    <phoneticPr fontId="5"/>
  </si>
  <si>
    <t>・</t>
    <phoneticPr fontId="5"/>
  </si>
  <si>
    <t>建設地の地域の区分</t>
    <rPh sb="0" eb="3">
      <t>ケンセツチ</t>
    </rPh>
    <rPh sb="4" eb="6">
      <t>チイキ</t>
    </rPh>
    <rPh sb="7" eb="9">
      <t>クブン</t>
    </rPh>
    <phoneticPr fontId="5"/>
  </si>
  <si>
    <t>地上</t>
    <rPh sb="0" eb="2">
      <t>チジョウ</t>
    </rPh>
    <phoneticPr fontId="5"/>
  </si>
  <si>
    <t>（</t>
    <phoneticPr fontId="5"/>
  </si>
  <si>
    <t>階</t>
    <rPh sb="0" eb="1">
      <t>カイ</t>
    </rPh>
    <phoneticPr fontId="5"/>
  </si>
  <si>
    <t>地下</t>
    <rPh sb="0" eb="2">
      <t>チカ</t>
    </rPh>
    <phoneticPr fontId="5"/>
  </si>
  <si>
    <t>）</t>
    <phoneticPr fontId="5"/>
  </si>
  <si>
    <t>階、</t>
    <rPh sb="0" eb="1">
      <t>カイ</t>
    </rPh>
    <phoneticPr fontId="5"/>
  </si>
  <si>
    <t>（</t>
    <phoneticPr fontId="5"/>
  </si>
  <si>
    <t>・</t>
    <phoneticPr fontId="5"/>
  </si>
  <si>
    <t>延べ床面積</t>
    <rPh sb="0" eb="1">
      <t>ノ</t>
    </rPh>
    <rPh sb="2" eb="5">
      <t>ユカメンセキ</t>
    </rPh>
    <phoneticPr fontId="5"/>
  </si>
  <si>
    <t>判定対象計算部分の床面積</t>
    <rPh sb="0" eb="2">
      <t>ハンテイ</t>
    </rPh>
    <rPh sb="2" eb="4">
      <t>タイショウ</t>
    </rPh>
    <rPh sb="4" eb="6">
      <t>ケイサン</t>
    </rPh>
    <rPh sb="6" eb="8">
      <t>ブブン</t>
    </rPh>
    <rPh sb="9" eb="10">
      <t>ユカ</t>
    </rPh>
    <rPh sb="10" eb="12">
      <t>メンセキ</t>
    </rPh>
    <phoneticPr fontId="5"/>
  </si>
  <si>
    <t>記載図書</t>
    <rPh sb="0" eb="4">
      <t>キサイトショ</t>
    </rPh>
    <phoneticPr fontId="5"/>
  </si>
  <si>
    <t>出力シート</t>
    <rPh sb="0" eb="2">
      <t>シュツリョク</t>
    </rPh>
    <phoneticPr fontId="5"/>
  </si>
  <si>
    <t>概要書</t>
    <rPh sb="0" eb="3">
      <t>ガイヨウショ</t>
    </rPh>
    <phoneticPr fontId="5"/>
  </si>
  <si>
    <t>面積表</t>
    <rPh sb="0" eb="2">
      <t>メンセキ</t>
    </rPh>
    <rPh sb="2" eb="3">
      <t>ヒョウ</t>
    </rPh>
    <phoneticPr fontId="5"/>
  </si>
  <si>
    <t>設計内容説明欄</t>
    <rPh sb="0" eb="4">
      <t>セッケイナイヨウ</t>
    </rPh>
    <rPh sb="4" eb="6">
      <t>セツメイ</t>
    </rPh>
    <rPh sb="6" eb="7">
      <t>ラン</t>
    </rPh>
    <phoneticPr fontId="5"/>
  </si>
  <si>
    <t>共同住宅等、複合建築物の住戸</t>
    <rPh sb="0" eb="4">
      <t>キョウドウジュウタク</t>
    </rPh>
    <rPh sb="4" eb="5">
      <t>トウ</t>
    </rPh>
    <rPh sb="6" eb="8">
      <t>フクゴウ</t>
    </rPh>
    <rPh sb="8" eb="11">
      <t>ケンチクブツ</t>
    </rPh>
    <rPh sb="12" eb="14">
      <t>ジュウコ</t>
    </rPh>
    <phoneticPr fontId="5"/>
  </si>
  <si>
    <t>設計内容</t>
    <rPh sb="0" eb="4">
      <t>セッケイナイヨウ</t>
    </rPh>
    <phoneticPr fontId="5"/>
  </si>
  <si>
    <t>確認欄</t>
    <rPh sb="0" eb="2">
      <t>カクニン</t>
    </rPh>
    <rPh sb="2" eb="3">
      <t>ラン</t>
    </rPh>
    <phoneticPr fontId="5"/>
  </si>
  <si>
    <t>□</t>
    <phoneticPr fontId="5"/>
  </si>
  <si>
    <t>適</t>
    <rPh sb="0" eb="1">
      <t>テキ</t>
    </rPh>
    <phoneticPr fontId="5"/>
  </si>
  <si>
    <t>（</t>
    <phoneticPr fontId="5"/>
  </si>
  <si>
    <t>）</t>
    <phoneticPr fontId="5"/>
  </si>
  <si>
    <t>㎡</t>
    <phoneticPr fontId="5"/>
  </si>
  <si>
    <t>住戸番号</t>
    <rPh sb="0" eb="2">
      <t>ジュウコ</t>
    </rPh>
    <rPh sb="2" eb="4">
      <t>バンゴウ</t>
    </rPh>
    <phoneticPr fontId="5"/>
  </si>
  <si>
    <t>すべて</t>
    <phoneticPr fontId="5"/>
  </si>
  <si>
    <t>【</t>
    <phoneticPr fontId="5"/>
  </si>
  <si>
    <t>外皮に関する事項】</t>
    <rPh sb="0" eb="2">
      <t>ガイヒ</t>
    </rPh>
    <rPh sb="3" eb="4">
      <t>カン</t>
    </rPh>
    <rPh sb="6" eb="8">
      <t>ジコウ</t>
    </rPh>
    <phoneticPr fontId="5"/>
  </si>
  <si>
    <t>建物等の概要</t>
    <rPh sb="0" eb="2">
      <t>タテモノ</t>
    </rPh>
    <rPh sb="2" eb="3">
      <t>トウ</t>
    </rPh>
    <rPh sb="4" eb="6">
      <t>ガイヨウ</t>
    </rPh>
    <phoneticPr fontId="5"/>
  </si>
  <si>
    <t>躯体の外皮性能</t>
    <rPh sb="0" eb="2">
      <t>クタイ</t>
    </rPh>
    <rPh sb="3" eb="5">
      <t>ガイヒ</t>
    </rPh>
    <rPh sb="5" eb="7">
      <t>セイノウ</t>
    </rPh>
    <phoneticPr fontId="5"/>
  </si>
  <si>
    <t>等</t>
    <rPh sb="0" eb="1">
      <t>トウ</t>
    </rPh>
    <phoneticPr fontId="5"/>
  </si>
  <si>
    <t>計算条件</t>
    <rPh sb="0" eb="2">
      <t>ケイサン</t>
    </rPh>
    <rPh sb="2" eb="4">
      <t>ジョウケン</t>
    </rPh>
    <phoneticPr fontId="5"/>
  </si>
  <si>
    <t>性能基準等</t>
    <rPh sb="0" eb="2">
      <t>セイノウ</t>
    </rPh>
    <rPh sb="2" eb="4">
      <t>キジュン</t>
    </rPh>
    <rPh sb="4" eb="5">
      <t>トウ</t>
    </rPh>
    <phoneticPr fontId="5"/>
  </si>
  <si>
    <t>仕様基準</t>
    <rPh sb="0" eb="2">
      <t>シヨウ</t>
    </rPh>
    <rPh sb="2" eb="4">
      <t>キジュン</t>
    </rPh>
    <phoneticPr fontId="5"/>
  </si>
  <si>
    <t>外皮平均熱貫流率（UA)</t>
    <rPh sb="0" eb="2">
      <t>ガイヒ</t>
    </rPh>
    <rPh sb="2" eb="4">
      <t>ヘイキン</t>
    </rPh>
    <rPh sb="4" eb="5">
      <t>ネツ</t>
    </rPh>
    <rPh sb="5" eb="8">
      <t>カンリュウリツ</t>
    </rPh>
    <phoneticPr fontId="5"/>
  </si>
  <si>
    <t>設計値（エネルギー消費性能計算プログラムの出力票による）</t>
    <rPh sb="0" eb="3">
      <t>セッケイチ</t>
    </rPh>
    <rPh sb="9" eb="11">
      <t>ショウヒ</t>
    </rPh>
    <rPh sb="11" eb="13">
      <t>セイノウ</t>
    </rPh>
    <rPh sb="13" eb="15">
      <t>ケイサン</t>
    </rPh>
    <rPh sb="21" eb="23">
      <t>シュツリョク</t>
    </rPh>
    <rPh sb="23" eb="24">
      <t>ヒョウ</t>
    </rPh>
    <phoneticPr fontId="5"/>
  </si>
  <si>
    <t>基準値</t>
    <rPh sb="0" eb="3">
      <t>キジュンチ</t>
    </rPh>
    <phoneticPr fontId="5"/>
  </si>
  <si>
    <t>W/㎡K</t>
    <phoneticPr fontId="5"/>
  </si>
  <si>
    <t>】</t>
    <phoneticPr fontId="5"/>
  </si>
  <si>
    <t>計算書</t>
    <rPh sb="0" eb="3">
      <t>ケイサンショ</t>
    </rPh>
    <phoneticPr fontId="5"/>
  </si>
  <si>
    <t>仕様書</t>
    <rPh sb="0" eb="3">
      <t>シヨウショ</t>
    </rPh>
    <phoneticPr fontId="5"/>
  </si>
  <si>
    <t>平面図</t>
    <rPh sb="0" eb="3">
      <t>ヘイメンズ</t>
    </rPh>
    <phoneticPr fontId="5"/>
  </si>
  <si>
    <t>立面図</t>
    <rPh sb="0" eb="3">
      <t>リツメンズ</t>
    </rPh>
    <phoneticPr fontId="5"/>
  </si>
  <si>
    <t>建具表</t>
    <rPh sb="0" eb="2">
      <t>タテグ</t>
    </rPh>
    <rPh sb="2" eb="3">
      <t>ヒョウ</t>
    </rPh>
    <phoneticPr fontId="5"/>
  </si>
  <si>
    <t>冷房期の平均日射熱取得率の計算値（ｎＡＣ）</t>
    <rPh sb="0" eb="2">
      <t>レイボウ</t>
    </rPh>
    <rPh sb="2" eb="3">
      <t>キ</t>
    </rPh>
    <rPh sb="4" eb="6">
      <t>ヘイキン</t>
    </rPh>
    <rPh sb="6" eb="8">
      <t>ニッシャ</t>
    </rPh>
    <rPh sb="8" eb="9">
      <t>ネツ</t>
    </rPh>
    <rPh sb="9" eb="12">
      <t>シュトクリツ</t>
    </rPh>
    <rPh sb="13" eb="16">
      <t>ケイサンチ</t>
    </rPh>
    <phoneticPr fontId="5"/>
  </si>
  <si>
    <t>基準の選択</t>
    <rPh sb="0" eb="2">
      <t>キジュン</t>
    </rPh>
    <rPh sb="3" eb="5">
      <t>センタク</t>
    </rPh>
    <phoneticPr fontId="5"/>
  </si>
  <si>
    <t>誘導仕様基準</t>
    <rPh sb="0" eb="2">
      <t>ユウドウ</t>
    </rPh>
    <rPh sb="2" eb="4">
      <t>シヨウ</t>
    </rPh>
    <rPh sb="4" eb="6">
      <t>キジュン</t>
    </rPh>
    <phoneticPr fontId="5"/>
  </si>
  <si>
    <t>仕様書</t>
    <rPh sb="0" eb="2">
      <t>シヨウ</t>
    </rPh>
    <rPh sb="2" eb="3">
      <t>ショ</t>
    </rPh>
    <phoneticPr fontId="5"/>
  </si>
  <si>
    <t>□</t>
    <phoneticPr fontId="5"/>
  </si>
  <si>
    <t>□</t>
    <phoneticPr fontId="5"/>
  </si>
  <si>
    <t>一次エネルギー消費量に関する事項</t>
    <rPh sb="0" eb="2">
      <t>イチジ</t>
    </rPh>
    <rPh sb="7" eb="10">
      <t>ショウヒリョウ</t>
    </rPh>
    <rPh sb="11" eb="12">
      <t>カン</t>
    </rPh>
    <rPh sb="14" eb="16">
      <t>ジコウ</t>
    </rPh>
    <phoneticPr fontId="5"/>
  </si>
  <si>
    <t>建物等の概要</t>
    <rPh sb="0" eb="2">
      <t>タテモノ</t>
    </rPh>
    <rPh sb="2" eb="3">
      <t>トウ</t>
    </rPh>
    <rPh sb="4" eb="6">
      <t>ガイヨウ</t>
    </rPh>
    <phoneticPr fontId="5"/>
  </si>
  <si>
    <t>計算条件</t>
    <rPh sb="0" eb="2">
      <t>ケイサン</t>
    </rPh>
    <rPh sb="2" eb="4">
      <t>ジョウケン</t>
    </rPh>
    <phoneticPr fontId="5"/>
  </si>
  <si>
    <t>■</t>
  </si>
  <si>
    <t>標準計算</t>
    <rPh sb="0" eb="2">
      <t>ヒョウジュン</t>
    </rPh>
    <rPh sb="2" eb="4">
      <t>ケイサン</t>
    </rPh>
    <phoneticPr fontId="5"/>
  </si>
  <si>
    <t>□</t>
  </si>
  <si>
    <t>仕様基準</t>
    <rPh sb="0" eb="2">
      <t>シヨウ</t>
    </rPh>
    <rPh sb="2" eb="4">
      <t>キジュン</t>
    </rPh>
    <phoneticPr fontId="5"/>
  </si>
  <si>
    <t>□</t>
    <phoneticPr fontId="5"/>
  </si>
  <si>
    <t>誘導仕様基準</t>
    <rPh sb="0" eb="2">
      <t>ユウドウ</t>
    </rPh>
    <rPh sb="2" eb="4">
      <t>シヨウ</t>
    </rPh>
    <rPh sb="4" eb="6">
      <t>キジュン</t>
    </rPh>
    <phoneticPr fontId="5"/>
  </si>
  <si>
    <t>適</t>
    <rPh sb="0" eb="1">
      <t>テキ</t>
    </rPh>
    <phoneticPr fontId="5"/>
  </si>
  <si>
    <t>その他</t>
    <rPh sb="2" eb="3">
      <t>タ</t>
    </rPh>
    <phoneticPr fontId="5"/>
  </si>
  <si>
    <t>基本事項</t>
    <rPh sb="0" eb="2">
      <t>キホン</t>
    </rPh>
    <rPh sb="2" eb="4">
      <t>ジコウ</t>
    </rPh>
    <phoneticPr fontId="5"/>
  </si>
  <si>
    <t>計算対象床面積</t>
    <rPh sb="0" eb="2">
      <t>ケイサン</t>
    </rPh>
    <rPh sb="2" eb="4">
      <t>タイショウ</t>
    </rPh>
    <rPh sb="4" eb="5">
      <t>ユカ</t>
    </rPh>
    <rPh sb="5" eb="7">
      <t>メンセキ</t>
    </rPh>
    <phoneticPr fontId="5"/>
  </si>
  <si>
    <t>一次エネルギー</t>
    <rPh sb="0" eb="2">
      <t>イチジ</t>
    </rPh>
    <phoneticPr fontId="5"/>
  </si>
  <si>
    <t>消費量</t>
    <rPh sb="0" eb="3">
      <t>ショウヒリョウ</t>
    </rPh>
    <phoneticPr fontId="5"/>
  </si>
  <si>
    <t>計算結果等</t>
    <rPh sb="0" eb="2">
      <t>ケイサン</t>
    </rPh>
    <rPh sb="2" eb="4">
      <t>ケッカ</t>
    </rPh>
    <rPh sb="4" eb="5">
      <t>トウ</t>
    </rPh>
    <phoneticPr fontId="5"/>
  </si>
  <si>
    <t>性能基準に適合</t>
    <rPh sb="0" eb="2">
      <t>セイノウ</t>
    </rPh>
    <rPh sb="2" eb="4">
      <t>キジュン</t>
    </rPh>
    <rPh sb="5" eb="7">
      <t>テキゴウ</t>
    </rPh>
    <phoneticPr fontId="5"/>
  </si>
  <si>
    <t>仕様基準（住宅部分）</t>
    <rPh sb="0" eb="2">
      <t>シヨウ</t>
    </rPh>
    <rPh sb="2" eb="4">
      <t>キジュン</t>
    </rPh>
    <rPh sb="5" eb="7">
      <t>ジュウタク</t>
    </rPh>
    <rPh sb="7" eb="9">
      <t>ブブン</t>
    </rPh>
    <phoneticPr fontId="5"/>
  </si>
  <si>
    <t>誘導仕様基準（住宅部分）</t>
    <rPh sb="0" eb="2">
      <t>ユウドウ</t>
    </rPh>
    <rPh sb="2" eb="4">
      <t>シヨウ</t>
    </rPh>
    <rPh sb="4" eb="6">
      <t>キジュン</t>
    </rPh>
    <rPh sb="7" eb="9">
      <t>ジュウタク</t>
    </rPh>
    <rPh sb="9" eb="11">
      <t>ブブン</t>
    </rPh>
    <phoneticPr fontId="5"/>
  </si>
  <si>
    <t>計算書</t>
    <rPh sb="0" eb="3">
      <t>ケイサンショ</t>
    </rPh>
    <phoneticPr fontId="5"/>
  </si>
  <si>
    <t>仕様書</t>
    <rPh sb="0" eb="2">
      <t>シヨウ</t>
    </rPh>
    <rPh sb="2" eb="3">
      <t>ショ</t>
    </rPh>
    <phoneticPr fontId="5"/>
  </si>
  <si>
    <t>□</t>
    <phoneticPr fontId="5"/>
  </si>
  <si>
    <t>設備の概要</t>
    <rPh sb="0" eb="2">
      <t>セツビ</t>
    </rPh>
    <rPh sb="3" eb="5">
      <t>ガイヨウ</t>
    </rPh>
    <phoneticPr fontId="5"/>
  </si>
  <si>
    <t>設備機器の係る</t>
    <rPh sb="0" eb="2">
      <t>セツビ</t>
    </rPh>
    <rPh sb="2" eb="4">
      <t>キキ</t>
    </rPh>
    <rPh sb="5" eb="6">
      <t>カカ</t>
    </rPh>
    <phoneticPr fontId="5"/>
  </si>
  <si>
    <t>概要</t>
    <rPh sb="0" eb="2">
      <t>ガイヨウ</t>
    </rPh>
    <phoneticPr fontId="5"/>
  </si>
  <si>
    <t>暖房方式</t>
    <rPh sb="0" eb="2">
      <t>ダンボウ</t>
    </rPh>
    <rPh sb="2" eb="4">
      <t>ホウシキ</t>
    </rPh>
    <phoneticPr fontId="5"/>
  </si>
  <si>
    <t>エネルギー消費性能計算プログラムの出力票による</t>
    <rPh sb="5" eb="7">
      <t>ショウヒ</t>
    </rPh>
    <rPh sb="7" eb="9">
      <t>セイノウ</t>
    </rPh>
    <rPh sb="9" eb="11">
      <t>ケイサン</t>
    </rPh>
    <rPh sb="17" eb="19">
      <t>シュツリョク</t>
    </rPh>
    <rPh sb="19" eb="20">
      <t>ヒョウ</t>
    </rPh>
    <phoneticPr fontId="5"/>
  </si>
  <si>
    <t>仕様基準・誘導仕様基準に適合</t>
    <rPh sb="0" eb="2">
      <t>シヨウ</t>
    </rPh>
    <rPh sb="2" eb="4">
      <t>キジュン</t>
    </rPh>
    <rPh sb="5" eb="7">
      <t>ユウドウ</t>
    </rPh>
    <rPh sb="7" eb="9">
      <t>シヨウ</t>
    </rPh>
    <rPh sb="9" eb="11">
      <t>キジュン</t>
    </rPh>
    <rPh sb="12" eb="14">
      <t>テキゴウ</t>
    </rPh>
    <phoneticPr fontId="5"/>
  </si>
  <si>
    <t>冷房方式</t>
    <rPh sb="0" eb="2">
      <t>レイボウ</t>
    </rPh>
    <rPh sb="2" eb="4">
      <t>ホウシキ</t>
    </rPh>
    <phoneticPr fontId="5"/>
  </si>
  <si>
    <t>換気設備方式</t>
    <rPh sb="0" eb="2">
      <t>カンキ</t>
    </rPh>
    <rPh sb="2" eb="4">
      <t>セツビ</t>
    </rPh>
    <rPh sb="4" eb="6">
      <t>ホウシキ</t>
    </rPh>
    <phoneticPr fontId="5"/>
  </si>
  <si>
    <t>給湯設備</t>
    <rPh sb="0" eb="2">
      <t>キュウトウ</t>
    </rPh>
    <rPh sb="2" eb="4">
      <t>セツビ</t>
    </rPh>
    <phoneticPr fontId="5"/>
  </si>
  <si>
    <t>照明設備</t>
    <rPh sb="0" eb="2">
      <t>ショウメイ</t>
    </rPh>
    <rPh sb="2" eb="4">
      <t>セツビ</t>
    </rPh>
    <phoneticPr fontId="5"/>
  </si>
  <si>
    <t>太陽光発電の使</t>
    <rPh sb="0" eb="3">
      <t>タイヨウコウ</t>
    </rPh>
    <rPh sb="3" eb="5">
      <t>ハツデン</t>
    </rPh>
    <rPh sb="6" eb="7">
      <t>シ</t>
    </rPh>
    <phoneticPr fontId="5"/>
  </si>
  <si>
    <t>用について</t>
    <rPh sb="0" eb="1">
      <t>ヨウ</t>
    </rPh>
    <phoneticPr fontId="5"/>
  </si>
  <si>
    <t>コージェネレー</t>
    <phoneticPr fontId="5"/>
  </si>
  <si>
    <t>ションの使用</t>
    <rPh sb="4" eb="6">
      <t>シヨウ</t>
    </rPh>
    <phoneticPr fontId="5"/>
  </si>
  <si>
    <t>について</t>
    <phoneticPr fontId="5"/>
  </si>
  <si>
    <t>仕上表</t>
    <rPh sb="0" eb="2">
      <t>シアゲ</t>
    </rPh>
    <rPh sb="2" eb="3">
      <t>ヒョウ</t>
    </rPh>
    <phoneticPr fontId="5"/>
  </si>
  <si>
    <t>建具表</t>
    <rPh sb="0" eb="2">
      <t>タテグ</t>
    </rPh>
    <rPh sb="2" eb="3">
      <t>ヒョウ</t>
    </rPh>
    <phoneticPr fontId="5"/>
  </si>
  <si>
    <t>矩計図</t>
    <rPh sb="0" eb="1">
      <t>ク</t>
    </rPh>
    <rPh sb="1" eb="2">
      <t>ケイ</t>
    </rPh>
    <rPh sb="2" eb="3">
      <t>ズ</t>
    </rPh>
    <phoneticPr fontId="5"/>
  </si>
  <si>
    <t>平面図</t>
    <rPh sb="0" eb="2">
      <t>ヘイメン</t>
    </rPh>
    <rPh sb="2" eb="3">
      <t>ズ</t>
    </rPh>
    <phoneticPr fontId="5"/>
  </si>
  <si>
    <t>機器表</t>
    <rPh sb="0" eb="2">
      <t>キキ</t>
    </rPh>
    <rPh sb="2" eb="3">
      <t>ヒョウ</t>
    </rPh>
    <phoneticPr fontId="5"/>
  </si>
  <si>
    <t>系統図</t>
    <rPh sb="0" eb="2">
      <t>ケイトウ</t>
    </rPh>
    <rPh sb="2" eb="3">
      <t>ズ</t>
    </rPh>
    <phoneticPr fontId="5"/>
  </si>
  <si>
    <t>外皮平均日射熱</t>
    <rPh sb="0" eb="2">
      <t>ガイヒ</t>
    </rPh>
    <rPh sb="2" eb="4">
      <t>ヘイキン</t>
    </rPh>
    <rPh sb="4" eb="6">
      <t>ニッシャ</t>
    </rPh>
    <rPh sb="6" eb="7">
      <t>ネツ</t>
    </rPh>
    <phoneticPr fontId="5"/>
  </si>
  <si>
    <t>取得率</t>
    <rPh sb="0" eb="3">
      <t>シュトクリツ</t>
    </rPh>
    <phoneticPr fontId="5"/>
  </si>
  <si>
    <t>外皮平均熱貫流</t>
    <rPh sb="0" eb="2">
      <t>ガイヒ</t>
    </rPh>
    <rPh sb="2" eb="4">
      <t>ヘイキン</t>
    </rPh>
    <rPh sb="4" eb="5">
      <t>ネツ</t>
    </rPh>
    <rPh sb="5" eb="7">
      <t>カンリュウ</t>
    </rPh>
    <phoneticPr fontId="5"/>
  </si>
  <si>
    <t>率</t>
    <rPh sb="0" eb="1">
      <t>リツ</t>
    </rPh>
    <phoneticPr fontId="5"/>
  </si>
  <si>
    <t>項目</t>
    <rPh sb="0" eb="2">
      <t>コウモク</t>
    </rPh>
    <phoneticPr fontId="5"/>
  </si>
  <si>
    <t>住宅</t>
    <rPh sb="0" eb="2">
      <t>ジュウタク</t>
    </rPh>
    <phoneticPr fontId="5"/>
  </si>
  <si>
    <t>非住宅</t>
    <rPh sb="0" eb="1">
      <t>ヒ</t>
    </rPh>
    <rPh sb="1" eb="3">
      <t>ジュウタク</t>
    </rPh>
    <phoneticPr fontId="5"/>
  </si>
  <si>
    <t>】</t>
    <phoneticPr fontId="5"/>
  </si>
  <si>
    <t>非住宅</t>
    <rPh sb="0" eb="3">
      <t>ヒジュウタク</t>
    </rPh>
    <phoneticPr fontId="5"/>
  </si>
  <si>
    <t>複合建築物</t>
    <rPh sb="0" eb="2">
      <t>フクゴウ</t>
    </rPh>
    <rPh sb="2" eb="5">
      <t>ケンチクブツ</t>
    </rPh>
    <phoneticPr fontId="5"/>
  </si>
  <si>
    <t>・</t>
    <phoneticPr fontId="5"/>
  </si>
  <si>
    <t>建築物用途</t>
    <rPh sb="0" eb="3">
      <t>ケンチクブツ</t>
    </rPh>
    <rPh sb="3" eb="5">
      <t>ヨウト</t>
    </rPh>
    <phoneticPr fontId="5"/>
  </si>
  <si>
    <t>（</t>
    <phoneticPr fontId="5"/>
  </si>
  <si>
    <t>）</t>
    <phoneticPr fontId="5"/>
  </si>
  <si>
    <t>・</t>
    <phoneticPr fontId="5"/>
  </si>
  <si>
    <t>住宅用途面積</t>
    <rPh sb="0" eb="2">
      <t>ジュウタク</t>
    </rPh>
    <rPh sb="2" eb="4">
      <t>ヨウト</t>
    </rPh>
    <rPh sb="4" eb="6">
      <t>メンセキ</t>
    </rPh>
    <phoneticPr fontId="5"/>
  </si>
  <si>
    <t>（</t>
    <phoneticPr fontId="5"/>
  </si>
  <si>
    <t>）</t>
    <phoneticPr fontId="5"/>
  </si>
  <si>
    <t>㎡</t>
    <phoneticPr fontId="5"/>
  </si>
  <si>
    <t>該当する地域の</t>
    <rPh sb="0" eb="2">
      <t>ガイトウ</t>
    </rPh>
    <rPh sb="4" eb="6">
      <t>チイキ</t>
    </rPh>
    <phoneticPr fontId="5"/>
  </si>
  <si>
    <t>区分</t>
    <rPh sb="0" eb="2">
      <t>クブン</t>
    </rPh>
    <phoneticPr fontId="5"/>
  </si>
  <si>
    <t>・</t>
    <phoneticPr fontId="5"/>
  </si>
  <si>
    <t>建設地の地域の区分</t>
    <rPh sb="0" eb="2">
      <t>ケンセツ</t>
    </rPh>
    <rPh sb="2" eb="3">
      <t>チ</t>
    </rPh>
    <rPh sb="4" eb="6">
      <t>チイキ</t>
    </rPh>
    <rPh sb="7" eb="9">
      <t>クブン</t>
    </rPh>
    <phoneticPr fontId="5"/>
  </si>
  <si>
    <t>（</t>
    <phoneticPr fontId="5"/>
  </si>
  <si>
    <t>）</t>
    <phoneticPr fontId="5"/>
  </si>
  <si>
    <t>地域</t>
    <rPh sb="0" eb="2">
      <t>チイキ</t>
    </rPh>
    <phoneticPr fontId="5"/>
  </si>
  <si>
    <t>建築物の階段</t>
    <rPh sb="0" eb="3">
      <t>ケンチクブツ</t>
    </rPh>
    <rPh sb="4" eb="6">
      <t>カイダン</t>
    </rPh>
    <phoneticPr fontId="5"/>
  </si>
  <si>
    <t>地上</t>
    <rPh sb="0" eb="2">
      <t>チジョウ</t>
    </rPh>
    <phoneticPr fontId="5"/>
  </si>
  <si>
    <t>階</t>
    <rPh sb="0" eb="1">
      <t>カイ</t>
    </rPh>
    <phoneticPr fontId="5"/>
  </si>
  <si>
    <t>階、</t>
    <rPh sb="0" eb="1">
      <t>カイ</t>
    </rPh>
    <phoneticPr fontId="5"/>
  </si>
  <si>
    <t>地下</t>
    <rPh sb="0" eb="2">
      <t>チカ</t>
    </rPh>
    <phoneticPr fontId="5"/>
  </si>
  <si>
    <t>（</t>
    <phoneticPr fontId="5"/>
  </si>
  <si>
    <t>）</t>
    <phoneticPr fontId="5"/>
  </si>
  <si>
    <t>延べ面積</t>
    <rPh sb="0" eb="1">
      <t>ノ</t>
    </rPh>
    <rPh sb="2" eb="4">
      <t>ユカメンセキ</t>
    </rPh>
    <phoneticPr fontId="5"/>
  </si>
  <si>
    <t>・</t>
    <phoneticPr fontId="5"/>
  </si>
  <si>
    <t>延べ床面積</t>
    <rPh sb="0" eb="1">
      <t>ノ</t>
    </rPh>
    <rPh sb="2" eb="3">
      <t>ユカ</t>
    </rPh>
    <rPh sb="3" eb="5">
      <t>メンセキ</t>
    </rPh>
    <phoneticPr fontId="5"/>
  </si>
  <si>
    <t>（</t>
    <phoneticPr fontId="5"/>
  </si>
  <si>
    <t>㎡</t>
    <phoneticPr fontId="5"/>
  </si>
  <si>
    <t>計算条件</t>
    <rPh sb="0" eb="2">
      <t>ケイサン</t>
    </rPh>
    <rPh sb="2" eb="4">
      <t>ジョウケン</t>
    </rPh>
    <phoneticPr fontId="5"/>
  </si>
  <si>
    <t>適用する</t>
    <rPh sb="0" eb="2">
      <t>テキヨウ</t>
    </rPh>
    <phoneticPr fontId="5"/>
  </si>
  <si>
    <t>計算方法</t>
    <rPh sb="0" eb="2">
      <t>ケイサン</t>
    </rPh>
    <rPh sb="2" eb="4">
      <t>ホウホウ</t>
    </rPh>
    <phoneticPr fontId="5"/>
  </si>
  <si>
    <t>標準入力法</t>
    <rPh sb="0" eb="2">
      <t>ヒョウジュン</t>
    </rPh>
    <rPh sb="2" eb="4">
      <t>ニュウリョク</t>
    </rPh>
    <rPh sb="4" eb="5">
      <t>ホウ</t>
    </rPh>
    <phoneticPr fontId="5"/>
  </si>
  <si>
    <t>主要室入力法</t>
    <rPh sb="0" eb="3">
      <t>シュヨウシツ</t>
    </rPh>
    <rPh sb="3" eb="5">
      <t>ニュウリョク</t>
    </rPh>
    <rPh sb="5" eb="6">
      <t>ホウ</t>
    </rPh>
    <phoneticPr fontId="5"/>
  </si>
  <si>
    <t>モデル建物法</t>
    <rPh sb="3" eb="5">
      <t>タテモノ</t>
    </rPh>
    <rPh sb="5" eb="6">
      <t>ホウ</t>
    </rPh>
    <phoneticPr fontId="5"/>
  </si>
  <si>
    <t>国土交通大臣が認める方法</t>
    <rPh sb="0" eb="2">
      <t>コクド</t>
    </rPh>
    <rPh sb="2" eb="4">
      <t>コウツウ</t>
    </rPh>
    <rPh sb="4" eb="6">
      <t>ダイジン</t>
    </rPh>
    <rPh sb="7" eb="8">
      <t>ミト</t>
    </rPh>
    <rPh sb="10" eb="12">
      <t>ホウホウ</t>
    </rPh>
    <phoneticPr fontId="5"/>
  </si>
  <si>
    <t>申請の対象</t>
    <rPh sb="0" eb="2">
      <t>シンセイ</t>
    </rPh>
    <rPh sb="3" eb="5">
      <t>タイショウ</t>
    </rPh>
    <phoneticPr fontId="5"/>
  </si>
  <si>
    <t>となる用途</t>
    <rPh sb="3" eb="5">
      <t>ヨウト</t>
    </rPh>
    <phoneticPr fontId="5"/>
  </si>
  <si>
    <t>（</t>
    <phoneticPr fontId="5"/>
  </si>
  <si>
    <t>該当するも</t>
    <rPh sb="0" eb="2">
      <t>ガイトウ</t>
    </rPh>
    <phoneticPr fontId="5"/>
  </si>
  <si>
    <t>の全て</t>
    <rPh sb="1" eb="2">
      <t>スベ</t>
    </rPh>
    <phoneticPr fontId="5"/>
  </si>
  <si>
    <t>標準入力法及び主要室入力法</t>
    <rPh sb="0" eb="2">
      <t>ヒョウジュン</t>
    </rPh>
    <rPh sb="2" eb="4">
      <t>ニュウリョク</t>
    </rPh>
    <rPh sb="4" eb="5">
      <t>ホウ</t>
    </rPh>
    <rPh sb="5" eb="6">
      <t>オヨ</t>
    </rPh>
    <rPh sb="7" eb="10">
      <t>シュヨウシツ</t>
    </rPh>
    <rPh sb="10" eb="12">
      <t>ニュウリョク</t>
    </rPh>
    <rPh sb="12" eb="13">
      <t>ホウ</t>
    </rPh>
    <phoneticPr fontId="5"/>
  </si>
  <si>
    <t>事務所モデル</t>
    <rPh sb="0" eb="3">
      <t>ジムショ</t>
    </rPh>
    <phoneticPr fontId="5"/>
  </si>
  <si>
    <t>ビジネスホテルモデル</t>
    <phoneticPr fontId="5"/>
  </si>
  <si>
    <t>シティホテルモデル</t>
    <phoneticPr fontId="5"/>
  </si>
  <si>
    <t>総合病院モデル</t>
    <rPh sb="0" eb="4">
      <t>ソウゴウビョウイン</t>
    </rPh>
    <phoneticPr fontId="5"/>
  </si>
  <si>
    <t>福祉施設モデル</t>
    <rPh sb="0" eb="2">
      <t>フクシ</t>
    </rPh>
    <rPh sb="2" eb="4">
      <t>シセツ</t>
    </rPh>
    <phoneticPr fontId="5"/>
  </si>
  <si>
    <t>クリニックモデル</t>
    <phoneticPr fontId="5"/>
  </si>
  <si>
    <t>学校モデル</t>
    <rPh sb="0" eb="2">
      <t>ガッコウ</t>
    </rPh>
    <phoneticPr fontId="5"/>
  </si>
  <si>
    <t>幼稚園モデル</t>
    <rPh sb="0" eb="3">
      <t>ヨウチエン</t>
    </rPh>
    <phoneticPr fontId="5"/>
  </si>
  <si>
    <t>大学モデル</t>
    <rPh sb="0" eb="2">
      <t>ダイガク</t>
    </rPh>
    <phoneticPr fontId="5"/>
  </si>
  <si>
    <t>講堂モデル</t>
    <rPh sb="0" eb="2">
      <t>コウドウ</t>
    </rPh>
    <phoneticPr fontId="5"/>
  </si>
  <si>
    <t>大規模物販モデル</t>
    <rPh sb="0" eb="3">
      <t>ダイキボ</t>
    </rPh>
    <rPh sb="3" eb="5">
      <t>ブッパン</t>
    </rPh>
    <phoneticPr fontId="5"/>
  </si>
  <si>
    <t>小規模物販モデル</t>
    <rPh sb="0" eb="3">
      <t>ショウキボ</t>
    </rPh>
    <rPh sb="3" eb="5">
      <t>ブッパン</t>
    </rPh>
    <phoneticPr fontId="5"/>
  </si>
  <si>
    <t>飲食店モデル</t>
    <rPh sb="0" eb="3">
      <t>インショクテン</t>
    </rPh>
    <phoneticPr fontId="5"/>
  </si>
  <si>
    <t>集会所モデル</t>
    <rPh sb="0" eb="3">
      <t>シュウカイジョ</t>
    </rPh>
    <phoneticPr fontId="5"/>
  </si>
  <si>
    <t>工場モデル</t>
    <rPh sb="0" eb="2">
      <t>コウジョウ</t>
    </rPh>
    <phoneticPr fontId="5"/>
  </si>
  <si>
    <t>）</t>
    <phoneticPr fontId="5"/>
  </si>
  <si>
    <t>事務所等</t>
    <rPh sb="0" eb="3">
      <t>ジムショ</t>
    </rPh>
    <rPh sb="3" eb="4">
      <t>トウ</t>
    </rPh>
    <phoneticPr fontId="5"/>
  </si>
  <si>
    <t>ホテル等</t>
    <rPh sb="3" eb="4">
      <t>トウ</t>
    </rPh>
    <phoneticPr fontId="5"/>
  </si>
  <si>
    <t>病院等</t>
    <rPh sb="0" eb="2">
      <t>ビョウイン</t>
    </rPh>
    <rPh sb="2" eb="3">
      <t>トウ</t>
    </rPh>
    <phoneticPr fontId="5"/>
  </si>
  <si>
    <t>物販店舗等</t>
    <rPh sb="0" eb="2">
      <t>ブッパン</t>
    </rPh>
    <rPh sb="2" eb="4">
      <t>テンポ</t>
    </rPh>
    <rPh sb="4" eb="5">
      <t>トウ</t>
    </rPh>
    <phoneticPr fontId="5"/>
  </si>
  <si>
    <t>学校等</t>
    <rPh sb="0" eb="2">
      <t>ガッコウ</t>
    </rPh>
    <rPh sb="2" eb="3">
      <t>トウ</t>
    </rPh>
    <phoneticPr fontId="5"/>
  </si>
  <si>
    <t>飲食店等</t>
    <rPh sb="0" eb="3">
      <t>インショクテン</t>
    </rPh>
    <rPh sb="3" eb="4">
      <t>トウ</t>
    </rPh>
    <phoneticPr fontId="5"/>
  </si>
  <si>
    <t>集会所等</t>
    <rPh sb="0" eb="3">
      <t>シュウカイジョ</t>
    </rPh>
    <rPh sb="3" eb="4">
      <t>トウ</t>
    </rPh>
    <phoneticPr fontId="5"/>
  </si>
  <si>
    <t>工場等</t>
    <rPh sb="0" eb="2">
      <t>コウジョウ</t>
    </rPh>
    <rPh sb="2" eb="3">
      <t>トウ</t>
    </rPh>
    <phoneticPr fontId="5"/>
  </si>
  <si>
    <t>共同住宅共用部</t>
    <rPh sb="0" eb="2">
      <t>キョウドウ</t>
    </rPh>
    <rPh sb="2" eb="4">
      <t>ジュウタク</t>
    </rPh>
    <rPh sb="4" eb="6">
      <t>キョウヨウ</t>
    </rPh>
    <rPh sb="6" eb="7">
      <t>ブ</t>
    </rPh>
    <phoneticPr fontId="5"/>
  </si>
  <si>
    <t>外皮の概要</t>
    <rPh sb="0" eb="2">
      <t>ガイヒ</t>
    </rPh>
    <rPh sb="3" eb="5">
      <t>ガイヨウ</t>
    </rPh>
    <phoneticPr fontId="5"/>
  </si>
  <si>
    <t>外壁等の性能</t>
    <rPh sb="0" eb="2">
      <t>ガイヘキ</t>
    </rPh>
    <rPh sb="2" eb="3">
      <t>トウ</t>
    </rPh>
    <rPh sb="4" eb="6">
      <t>セイノウ</t>
    </rPh>
    <phoneticPr fontId="5"/>
  </si>
  <si>
    <t>計算手法等</t>
    <rPh sb="0" eb="2">
      <t>ケイサン</t>
    </rPh>
    <rPh sb="2" eb="4">
      <t>シュホウ</t>
    </rPh>
    <rPh sb="4" eb="5">
      <t>トウ</t>
    </rPh>
    <phoneticPr fontId="5"/>
  </si>
  <si>
    <t>断熱材の種類及び厚みを入力</t>
    <rPh sb="0" eb="3">
      <t>ダンネツザイ</t>
    </rPh>
    <rPh sb="4" eb="6">
      <t>シュルイ</t>
    </rPh>
    <rPh sb="6" eb="7">
      <t>オヨ</t>
    </rPh>
    <rPh sb="8" eb="9">
      <t>アツ</t>
    </rPh>
    <rPh sb="11" eb="13">
      <t>ニュウリョク</t>
    </rPh>
    <phoneticPr fontId="5"/>
  </si>
  <si>
    <t>断熱材の熱伝導率及び厚みを入力</t>
    <rPh sb="0" eb="3">
      <t>ダンネツザイ</t>
    </rPh>
    <rPh sb="4" eb="5">
      <t>ネツ</t>
    </rPh>
    <rPh sb="5" eb="8">
      <t>デンドウリツ</t>
    </rPh>
    <rPh sb="8" eb="9">
      <t>オヨ</t>
    </rPh>
    <rPh sb="10" eb="11">
      <t>アツ</t>
    </rPh>
    <rPh sb="13" eb="15">
      <t>ニュウリョク</t>
    </rPh>
    <phoneticPr fontId="5"/>
  </si>
  <si>
    <t>外壁等の熱貫流率を入力</t>
    <rPh sb="0" eb="2">
      <t>ガイヘキ</t>
    </rPh>
    <rPh sb="2" eb="3">
      <t>トウ</t>
    </rPh>
    <rPh sb="4" eb="5">
      <t>ネツ</t>
    </rPh>
    <rPh sb="5" eb="8">
      <t>カンリュウリツ</t>
    </rPh>
    <rPh sb="9" eb="11">
      <t>ニュウリョク</t>
    </rPh>
    <phoneticPr fontId="5"/>
  </si>
  <si>
    <t>出力シート</t>
    <rPh sb="0" eb="2">
      <t>シュツリョク</t>
    </rPh>
    <phoneticPr fontId="5"/>
  </si>
  <si>
    <t>仕上表</t>
    <rPh sb="0" eb="2">
      <t>シアゲ</t>
    </rPh>
    <rPh sb="2" eb="3">
      <t>ヒョウ</t>
    </rPh>
    <phoneticPr fontId="5"/>
  </si>
  <si>
    <t>集計表</t>
    <rPh sb="0" eb="3">
      <t>シュウケイヒョウ</t>
    </rPh>
    <phoneticPr fontId="5"/>
  </si>
  <si>
    <t>成績書</t>
    <rPh sb="0" eb="3">
      <t>セイセキショ</t>
    </rPh>
    <phoneticPr fontId="5"/>
  </si>
  <si>
    <t>窓の性能</t>
    <rPh sb="0" eb="1">
      <t>マド</t>
    </rPh>
    <rPh sb="2" eb="4">
      <t>セイノウ</t>
    </rPh>
    <phoneticPr fontId="5"/>
  </si>
  <si>
    <t>計算手法等</t>
    <rPh sb="0" eb="2">
      <t>ケイサン</t>
    </rPh>
    <rPh sb="2" eb="5">
      <t>シュホウトウ</t>
    </rPh>
    <phoneticPr fontId="5"/>
  </si>
  <si>
    <t>建具の種類及びガラスの種類を入力</t>
    <rPh sb="0" eb="2">
      <t>タテグ</t>
    </rPh>
    <rPh sb="3" eb="5">
      <t>シュルイ</t>
    </rPh>
    <rPh sb="5" eb="6">
      <t>オヨ</t>
    </rPh>
    <rPh sb="11" eb="13">
      <t>シュルイ</t>
    </rPh>
    <rPh sb="14" eb="16">
      <t>ニュウリョク</t>
    </rPh>
    <phoneticPr fontId="5"/>
  </si>
  <si>
    <t>建具の種類並びにガラスの熱貫流率及び日射熱取得率を入力</t>
    <rPh sb="0" eb="2">
      <t>タテグ</t>
    </rPh>
    <rPh sb="3" eb="5">
      <t>シュルイ</t>
    </rPh>
    <rPh sb="5" eb="6">
      <t>ナラ</t>
    </rPh>
    <rPh sb="12" eb="13">
      <t>ネツ</t>
    </rPh>
    <rPh sb="13" eb="16">
      <t>カンリュウリツ</t>
    </rPh>
    <rPh sb="16" eb="17">
      <t>オヨ</t>
    </rPh>
    <rPh sb="18" eb="20">
      <t>ニッシャ</t>
    </rPh>
    <rPh sb="20" eb="21">
      <t>ネツ</t>
    </rPh>
    <rPh sb="21" eb="24">
      <t>シュトクリツ</t>
    </rPh>
    <rPh sb="25" eb="27">
      <t>ニュウリョク</t>
    </rPh>
    <phoneticPr fontId="5"/>
  </si>
  <si>
    <t>窓の熱貫流率及び日射熱取得率を入力</t>
    <rPh sb="0" eb="1">
      <t>マド</t>
    </rPh>
    <rPh sb="2" eb="3">
      <t>ネツ</t>
    </rPh>
    <rPh sb="3" eb="5">
      <t>カンリュウ</t>
    </rPh>
    <rPh sb="5" eb="6">
      <t>リツ</t>
    </rPh>
    <rPh sb="6" eb="7">
      <t>オヨ</t>
    </rPh>
    <rPh sb="8" eb="10">
      <t>ニッシャ</t>
    </rPh>
    <rPh sb="10" eb="11">
      <t>ネツ</t>
    </rPh>
    <rPh sb="11" eb="13">
      <t>シュトク</t>
    </rPh>
    <rPh sb="13" eb="14">
      <t>リツ</t>
    </rPh>
    <rPh sb="15" eb="17">
      <t>ニュウリョク</t>
    </rPh>
    <phoneticPr fontId="5"/>
  </si>
  <si>
    <t>設備の概要</t>
    <rPh sb="0" eb="2">
      <t>セツビ</t>
    </rPh>
    <rPh sb="3" eb="5">
      <t>ガイヨウ</t>
    </rPh>
    <phoneticPr fontId="5"/>
  </si>
  <si>
    <t>各設備の仕様等</t>
    <rPh sb="0" eb="1">
      <t>カク</t>
    </rPh>
    <rPh sb="1" eb="3">
      <t>セツビ</t>
    </rPh>
    <rPh sb="4" eb="6">
      <t>シヨウ</t>
    </rPh>
    <rPh sb="6" eb="7">
      <t>トウ</t>
    </rPh>
    <phoneticPr fontId="5"/>
  </si>
  <si>
    <t>対象の有無</t>
    <rPh sb="0" eb="2">
      <t>タイショウ</t>
    </rPh>
    <rPh sb="3" eb="5">
      <t>ウム</t>
    </rPh>
    <phoneticPr fontId="5"/>
  </si>
  <si>
    <t>計算対象空調設備の有無</t>
    <rPh sb="0" eb="2">
      <t>ケイサン</t>
    </rPh>
    <rPh sb="2" eb="4">
      <t>タイショウ</t>
    </rPh>
    <rPh sb="4" eb="6">
      <t>クウチョウ</t>
    </rPh>
    <rPh sb="6" eb="8">
      <t>セツビ</t>
    </rPh>
    <rPh sb="9" eb="11">
      <t>ウム</t>
    </rPh>
    <phoneticPr fontId="5"/>
  </si>
  <si>
    <t>計算対象換気設備の有無</t>
    <rPh sb="0" eb="2">
      <t>ケイサン</t>
    </rPh>
    <rPh sb="2" eb="4">
      <t>タイショウ</t>
    </rPh>
    <rPh sb="4" eb="6">
      <t>カンキ</t>
    </rPh>
    <rPh sb="6" eb="8">
      <t>セツビ</t>
    </rPh>
    <rPh sb="9" eb="11">
      <t>ウム</t>
    </rPh>
    <phoneticPr fontId="5"/>
  </si>
  <si>
    <t>計算対象照明設備の有無</t>
    <rPh sb="0" eb="2">
      <t>ケイサン</t>
    </rPh>
    <rPh sb="2" eb="4">
      <t>タイショウ</t>
    </rPh>
    <rPh sb="4" eb="6">
      <t>ショウメイ</t>
    </rPh>
    <rPh sb="6" eb="8">
      <t>セツビ</t>
    </rPh>
    <rPh sb="9" eb="11">
      <t>ウム</t>
    </rPh>
    <phoneticPr fontId="5"/>
  </si>
  <si>
    <t>計算対象給湯設備の有無</t>
    <rPh sb="0" eb="2">
      <t>ケイサン</t>
    </rPh>
    <rPh sb="2" eb="4">
      <t>タイショウ</t>
    </rPh>
    <rPh sb="4" eb="6">
      <t>キュウトウ</t>
    </rPh>
    <rPh sb="6" eb="8">
      <t>セツビ</t>
    </rPh>
    <rPh sb="9" eb="11">
      <t>ウム</t>
    </rPh>
    <phoneticPr fontId="5"/>
  </si>
  <si>
    <t>計算対象昇降機の有無</t>
    <rPh sb="0" eb="2">
      <t>ケイサン</t>
    </rPh>
    <rPh sb="2" eb="4">
      <t>タイショウ</t>
    </rPh>
    <rPh sb="4" eb="7">
      <t>ショウコウキ</t>
    </rPh>
    <rPh sb="8" eb="10">
      <t>ウム</t>
    </rPh>
    <phoneticPr fontId="5"/>
  </si>
  <si>
    <t>有</t>
    <rPh sb="0" eb="1">
      <t>ユウ</t>
    </rPh>
    <phoneticPr fontId="5"/>
  </si>
  <si>
    <t>無</t>
    <rPh sb="0" eb="1">
      <t>ム</t>
    </rPh>
    <phoneticPr fontId="5"/>
  </si>
  <si>
    <t>設備図</t>
    <rPh sb="0" eb="2">
      <t>セツビ</t>
    </rPh>
    <rPh sb="2" eb="3">
      <t>ズ</t>
    </rPh>
    <phoneticPr fontId="5"/>
  </si>
  <si>
    <t>太陽光発電</t>
    <rPh sb="0" eb="3">
      <t>タイヨウコウ</t>
    </rPh>
    <rPh sb="3" eb="5">
      <t>ハツデン</t>
    </rPh>
    <phoneticPr fontId="5"/>
  </si>
  <si>
    <t>・</t>
    <phoneticPr fontId="5"/>
  </si>
  <si>
    <t>太陽光発電の有無</t>
    <rPh sb="0" eb="2">
      <t>タイヨウ</t>
    </rPh>
    <rPh sb="2" eb="3">
      <t>コウ</t>
    </rPh>
    <rPh sb="3" eb="5">
      <t>ハツデン</t>
    </rPh>
    <rPh sb="6" eb="8">
      <t>ウム</t>
    </rPh>
    <phoneticPr fontId="5"/>
  </si>
  <si>
    <t>有りの場合</t>
    <rPh sb="0" eb="1">
      <t>ア</t>
    </rPh>
    <rPh sb="3" eb="5">
      <t>バアイ</t>
    </rPh>
    <phoneticPr fontId="5"/>
  </si>
  <si>
    <t>全量自家消費</t>
    <rPh sb="0" eb="2">
      <t>ゼンリョウ</t>
    </rPh>
    <rPh sb="2" eb="4">
      <t>ジカ</t>
    </rPh>
    <rPh sb="4" eb="6">
      <t>ショウヒ</t>
    </rPh>
    <phoneticPr fontId="5"/>
  </si>
  <si>
    <t>売電有り</t>
    <rPh sb="0" eb="2">
      <t>バイデン</t>
    </rPh>
    <rPh sb="2" eb="3">
      <t>ア</t>
    </rPh>
    <phoneticPr fontId="5"/>
  </si>
  <si>
    <t>年間日射地域区分</t>
    <rPh sb="0" eb="2">
      <t>ネンカン</t>
    </rPh>
    <rPh sb="2" eb="4">
      <t>ニッシャ</t>
    </rPh>
    <rPh sb="4" eb="6">
      <t>チイキ</t>
    </rPh>
    <rPh sb="6" eb="8">
      <t>クブン</t>
    </rPh>
    <phoneticPr fontId="5"/>
  </si>
  <si>
    <t>コージェネレーション</t>
    <phoneticPr fontId="5"/>
  </si>
  <si>
    <t>・</t>
    <phoneticPr fontId="5"/>
  </si>
  <si>
    <t>コージェネレーション設備の有無</t>
    <rPh sb="10" eb="12">
      <t>セツビ</t>
    </rPh>
    <rPh sb="13" eb="15">
      <t>ウム</t>
    </rPh>
    <phoneticPr fontId="5"/>
  </si>
  <si>
    <t>)</t>
    <phoneticPr fontId="5"/>
  </si>
  <si>
    <t>機器表</t>
    <rPh sb="0" eb="3">
      <t>キキヒョウ</t>
    </rPh>
    <phoneticPr fontId="5"/>
  </si>
  <si>
    <t>住戸に関する事項（第五面共同住宅等集約版）</t>
    <rPh sb="0" eb="2">
      <t>ジュウコ</t>
    </rPh>
    <rPh sb="3" eb="4">
      <t>カン</t>
    </rPh>
    <rPh sb="6" eb="8">
      <t>ジコウ</t>
    </rPh>
    <rPh sb="9" eb="10">
      <t>ダイ</t>
    </rPh>
    <rPh sb="10" eb="11">
      <t>ゴ</t>
    </rPh>
    <rPh sb="11" eb="12">
      <t>メン</t>
    </rPh>
    <rPh sb="12" eb="14">
      <t>キョウドウ</t>
    </rPh>
    <rPh sb="14" eb="16">
      <t>ジュウタク</t>
    </rPh>
    <rPh sb="16" eb="17">
      <t>トウ</t>
    </rPh>
    <rPh sb="17" eb="19">
      <t>シュウヤク</t>
    </rPh>
    <rPh sb="19" eb="20">
      <t>バン</t>
    </rPh>
    <phoneticPr fontId="5"/>
  </si>
  <si>
    <t>タイプ名</t>
  </si>
  <si>
    <t>【4.住戸のエネルギー消費性能】</t>
  </si>
  <si>
    <t>（外壁、窓等通しての熱の損失の防止に関する事項）</t>
  </si>
  <si>
    <t>BEI</t>
  </si>
  <si>
    <t>【2.住戸の存する階】
【階】</t>
    <rPh sb="16" eb="17">
      <t>カイ</t>
    </rPh>
    <phoneticPr fontId="5"/>
  </si>
  <si>
    <t>（１）暖冷房仕様</t>
    <rPh sb="3" eb="4">
      <t>ダン</t>
    </rPh>
    <rPh sb="4" eb="6">
      <t>レイボウ</t>
    </rPh>
    <rPh sb="6" eb="8">
      <t>シヨウ</t>
    </rPh>
    <phoneticPr fontId="22"/>
  </si>
  <si>
    <t>暖房設備</t>
    <rPh sb="0" eb="2">
      <t>ダンボウ</t>
    </rPh>
    <rPh sb="2" eb="4">
      <t>セツビ</t>
    </rPh>
    <phoneticPr fontId="22"/>
  </si>
  <si>
    <t>設置しない</t>
    <rPh sb="0" eb="2">
      <t>セッチ</t>
    </rPh>
    <phoneticPr fontId="22"/>
  </si>
  <si>
    <t>住宅全体を暖房する</t>
    <rPh sb="0" eb="2">
      <t>ジュウタク</t>
    </rPh>
    <rPh sb="2" eb="4">
      <t>ゼンタイ</t>
    </rPh>
    <rPh sb="5" eb="7">
      <t>ダンボウ</t>
    </rPh>
    <phoneticPr fontId="22"/>
  </si>
  <si>
    <t>ﾀﾞｸﾄ式ｾﾝﾄﾗﾙ空調(ﾋｰﾄﾎﾟﾝﾌﾟ式熱源)</t>
    <rPh sb="21" eb="24">
      <t>シキネツゲン</t>
    </rPh>
    <phoneticPr fontId="22"/>
  </si>
  <si>
    <t>入力しない（規定値を用いる）</t>
    <rPh sb="0" eb="2">
      <t>ニュウリョク</t>
    </rPh>
    <rPh sb="6" eb="9">
      <t>キテイチ</t>
    </rPh>
    <rPh sb="10" eb="11">
      <t>モチ</t>
    </rPh>
    <phoneticPr fontId="22"/>
  </si>
  <si>
    <t>機器の仕様入力【能力等は別紙記載】</t>
    <rPh sb="0" eb="2">
      <t>キキ</t>
    </rPh>
    <rPh sb="3" eb="7">
      <t>シヨウニュウリョク</t>
    </rPh>
    <phoneticPr fontId="26"/>
  </si>
  <si>
    <t>居室のみを暖房する（※下記入力）</t>
    <rPh sb="0" eb="2">
      <t>キョシツ</t>
    </rPh>
    <phoneticPr fontId="22"/>
  </si>
  <si>
    <t>「主たる居室」の設備</t>
    <rPh sb="1" eb="2">
      <t>シュ</t>
    </rPh>
    <rPh sb="4" eb="6">
      <t>キョシツ</t>
    </rPh>
    <rPh sb="8" eb="10">
      <t>セツビ</t>
    </rPh>
    <phoneticPr fontId="22"/>
  </si>
  <si>
    <t>ﾙｰﾑｴｱｰｺﾝﾃﾞｨｼｮﾅｰ</t>
  </si>
  <si>
    <t>ﾙｰﾑｴｱｰｺﾝﾃﾞｨｼｮﾅｰ</t>
    <phoneticPr fontId="22"/>
  </si>
  <si>
    <t>FF暖房機</t>
    <rPh sb="2" eb="4">
      <t>ダンボウ</t>
    </rPh>
    <rPh sb="4" eb="5">
      <t>キ</t>
    </rPh>
    <phoneticPr fontId="22"/>
  </si>
  <si>
    <t>ﾊﾟﾈﾙﾗｼﾞｴｰﾀｰ</t>
    <phoneticPr fontId="22"/>
  </si>
  <si>
    <t>温水床暖房【敷設率等は別紙記載】</t>
    <rPh sb="0" eb="2">
      <t>オンスイ</t>
    </rPh>
    <rPh sb="2" eb="3">
      <t>ユカ</t>
    </rPh>
    <rPh sb="3" eb="5">
      <t>ダンボウ</t>
    </rPh>
    <rPh sb="6" eb="8">
      <t>フセツ</t>
    </rPh>
    <rPh sb="8" eb="9">
      <t>リツ</t>
    </rPh>
    <rPh sb="9" eb="10">
      <t>トウ</t>
    </rPh>
    <rPh sb="11" eb="13">
      <t>ベッシ</t>
    </rPh>
    <rPh sb="13" eb="15">
      <t>キサイ</t>
    </rPh>
    <phoneticPr fontId="22"/>
  </si>
  <si>
    <t>温水床暖房（併用運転に対応）【敷設率等は別紙記載】</t>
    <rPh sb="0" eb="2">
      <t>オンスイ</t>
    </rPh>
    <rPh sb="2" eb="3">
      <t>ユカ</t>
    </rPh>
    <rPh sb="3" eb="5">
      <t>ダンボウ</t>
    </rPh>
    <rPh sb="6" eb="8">
      <t>ヘイヨウ</t>
    </rPh>
    <rPh sb="8" eb="10">
      <t>ウンテン</t>
    </rPh>
    <rPh sb="11" eb="13">
      <t>タイオウ</t>
    </rPh>
    <rPh sb="15" eb="17">
      <t>フセツ</t>
    </rPh>
    <rPh sb="17" eb="18">
      <t>リツ</t>
    </rPh>
    <rPh sb="18" eb="19">
      <t>トウ</t>
    </rPh>
    <rPh sb="20" eb="22">
      <t>ベッシ</t>
    </rPh>
    <rPh sb="22" eb="24">
      <t>キサイ</t>
    </rPh>
    <phoneticPr fontId="22"/>
  </si>
  <si>
    <t>ﾌｧﾝｺﾝﾍﾞｸﾀｰ</t>
    <phoneticPr fontId="22"/>
  </si>
  <si>
    <t>電気ﾋｰﾀｰ式床暖房【敷設率等は別紙記載】</t>
    <rPh sb="0" eb="2">
      <t>デンキ</t>
    </rPh>
    <rPh sb="6" eb="7">
      <t>シキ</t>
    </rPh>
    <rPh sb="7" eb="8">
      <t>ユカ</t>
    </rPh>
    <rPh sb="8" eb="10">
      <t>ダンボウ</t>
    </rPh>
    <phoneticPr fontId="22"/>
  </si>
  <si>
    <t>電気蓄熱暖房器</t>
    <rPh sb="0" eb="2">
      <t>デンキ</t>
    </rPh>
    <rPh sb="2" eb="4">
      <t>チクネツ</t>
    </rPh>
    <rPh sb="4" eb="6">
      <t>ダンボウ</t>
    </rPh>
    <rPh sb="6" eb="7">
      <t>キ</t>
    </rPh>
    <phoneticPr fontId="22"/>
  </si>
  <si>
    <t>ﾙｰﾑｴｱｰｺﾝﾃﾞｨｼｮﾅｰ付温水床暖房機【敷設率等は別紙記載】</t>
    <rPh sb="15" eb="16">
      <t>ツ</t>
    </rPh>
    <rPh sb="16" eb="18">
      <t>オンスイ</t>
    </rPh>
    <rPh sb="18" eb="19">
      <t>ユカ</t>
    </rPh>
    <rPh sb="19" eb="21">
      <t>ダンボウ</t>
    </rPh>
    <rPh sb="21" eb="22">
      <t>キ</t>
    </rPh>
    <phoneticPr fontId="22"/>
  </si>
  <si>
    <t>その他の暖房設備機器</t>
    <rPh sb="2" eb="3">
      <t>タ</t>
    </rPh>
    <rPh sb="4" eb="6">
      <t>ダンボウ</t>
    </rPh>
    <rPh sb="6" eb="8">
      <t>セツビ</t>
    </rPh>
    <rPh sb="8" eb="10">
      <t>キキ</t>
    </rPh>
    <phoneticPr fontId="22"/>
  </si>
  <si>
    <t>省エネルギー対策の有無</t>
    <phoneticPr fontId="22"/>
  </si>
  <si>
    <t>消費効率の区分（ろ）　【能力等は別紙記載】</t>
    <phoneticPr fontId="22"/>
  </si>
  <si>
    <t>「その他の居室」の設備</t>
    <rPh sb="3" eb="4">
      <t>タ</t>
    </rPh>
    <rPh sb="5" eb="7">
      <t>キョシツ</t>
    </rPh>
    <rPh sb="9" eb="11">
      <t>セツビ</t>
    </rPh>
    <phoneticPr fontId="22"/>
  </si>
  <si>
    <t>温水床暖房【敷設率等は別紙記載】</t>
    <rPh sb="0" eb="2">
      <t>オンスイ</t>
    </rPh>
    <rPh sb="2" eb="3">
      <t>ユカ</t>
    </rPh>
    <rPh sb="3" eb="5">
      <t>ダンボウ</t>
    </rPh>
    <phoneticPr fontId="22"/>
  </si>
  <si>
    <t>電気蓄熱暖房器</t>
    <phoneticPr fontId="22"/>
  </si>
  <si>
    <t>ﾙｰﾑｴｱｰｺﾝﾃﾞｨｼｮﾅｰ付温水床暖房機【敷設率等は別紙記載】</t>
    <rPh sb="15" eb="17">
      <t>オンスイ</t>
    </rPh>
    <rPh sb="17" eb="18">
      <t>ユカ</t>
    </rPh>
    <rPh sb="18" eb="20">
      <t>ダンボウ</t>
    </rPh>
    <rPh sb="20" eb="21">
      <t>キ</t>
    </rPh>
    <phoneticPr fontId="22"/>
  </si>
  <si>
    <t>消費効率の区分（い）　【能力等は別紙記載】</t>
    <phoneticPr fontId="22"/>
  </si>
  <si>
    <t>冷房設備</t>
    <rPh sb="0" eb="2">
      <t>レイボウ</t>
    </rPh>
    <rPh sb="2" eb="4">
      <t>セツビ</t>
    </rPh>
    <phoneticPr fontId="22"/>
  </si>
  <si>
    <t>住宅全体を冷房する</t>
    <rPh sb="0" eb="2">
      <t>ジュウタク</t>
    </rPh>
    <rPh sb="2" eb="4">
      <t>ゼンタイ</t>
    </rPh>
    <rPh sb="5" eb="7">
      <t>レイボウ</t>
    </rPh>
    <phoneticPr fontId="22"/>
  </si>
  <si>
    <t>ﾀﾞｸﾄ式ｾﾝﾄﾗﾙ空調(ﾋｰﾄﾎﾟﾝﾌﾟ式熱源)</t>
    <phoneticPr fontId="22"/>
  </si>
  <si>
    <t>熱源機の種類</t>
    <phoneticPr fontId="22"/>
  </si>
  <si>
    <t>居室のみを冷房する（※下記入力）</t>
    <rPh sb="0" eb="2">
      <t>キョシツ</t>
    </rPh>
    <rPh sb="5" eb="7">
      <t>レイボウ</t>
    </rPh>
    <phoneticPr fontId="22"/>
  </si>
  <si>
    <t>－</t>
    <phoneticPr fontId="22"/>
  </si>
  <si>
    <t>その他の冷房設備機器</t>
    <rPh sb="4" eb="6">
      <t>レイボウ</t>
    </rPh>
    <phoneticPr fontId="22"/>
  </si>
  <si>
    <t>省エネルギー対策の入力</t>
    <rPh sb="9" eb="11">
      <t>ニュウリョク</t>
    </rPh>
    <phoneticPr fontId="22"/>
  </si>
  <si>
    <t>※「設置しない」とは、「入居者設置など完了検査時点で設置が行われない」</t>
    <rPh sb="2" eb="4">
      <t>セッチ</t>
    </rPh>
    <rPh sb="12" eb="17">
      <t>ニュウキョシャセッチ</t>
    </rPh>
    <rPh sb="19" eb="25">
      <t>カンリョウケンサジテン</t>
    </rPh>
    <rPh sb="26" eb="28">
      <t>セッチ</t>
    </rPh>
    <rPh sb="29" eb="30">
      <t>オコナ</t>
    </rPh>
    <phoneticPr fontId="26"/>
  </si>
  <si>
    <t>（２）換気仕様</t>
    <rPh sb="3" eb="5">
      <t>カンキ</t>
    </rPh>
    <rPh sb="5" eb="7">
      <t>シヨウ</t>
    </rPh>
    <phoneticPr fontId="22"/>
  </si>
  <si>
    <t>換気設備</t>
    <rPh sb="0" eb="2">
      <t>カンキ</t>
    </rPh>
    <rPh sb="2" eb="4">
      <t>セツビ</t>
    </rPh>
    <phoneticPr fontId="22"/>
  </si>
  <si>
    <t>換気設備方式</t>
    <rPh sb="0" eb="2">
      <t>カンキ</t>
    </rPh>
    <rPh sb="2" eb="4">
      <t>セツビ</t>
    </rPh>
    <rPh sb="4" eb="6">
      <t>ホウシキ</t>
    </rPh>
    <phoneticPr fontId="22"/>
  </si>
  <si>
    <t>ダクト式第１種換気設備</t>
    <rPh sb="3" eb="4">
      <t>シキ</t>
    </rPh>
    <rPh sb="4" eb="5">
      <t>ダイ</t>
    </rPh>
    <rPh sb="6" eb="7">
      <t>シュ</t>
    </rPh>
    <rPh sb="7" eb="9">
      <t>カンキ</t>
    </rPh>
    <rPh sb="9" eb="11">
      <t>セツビ</t>
    </rPh>
    <phoneticPr fontId="22"/>
  </si>
  <si>
    <t>ダクト式第２種または第３種換気設備</t>
    <rPh sb="3" eb="4">
      <t>シキ</t>
    </rPh>
    <rPh sb="4" eb="5">
      <t>ダイ</t>
    </rPh>
    <rPh sb="6" eb="7">
      <t>シュ</t>
    </rPh>
    <rPh sb="10" eb="11">
      <t>ダイ</t>
    </rPh>
    <rPh sb="12" eb="13">
      <t>シュ</t>
    </rPh>
    <rPh sb="13" eb="15">
      <t>カンキ</t>
    </rPh>
    <rPh sb="15" eb="17">
      <t>セツビ</t>
    </rPh>
    <phoneticPr fontId="22"/>
  </si>
  <si>
    <t>壁付け式第１種換気設備</t>
    <rPh sb="0" eb="1">
      <t>カベ</t>
    </rPh>
    <rPh sb="1" eb="2">
      <t>ツ</t>
    </rPh>
    <rPh sb="3" eb="4">
      <t>シキ</t>
    </rPh>
    <rPh sb="4" eb="5">
      <t>ダイ</t>
    </rPh>
    <rPh sb="6" eb="7">
      <t>シュ</t>
    </rPh>
    <rPh sb="7" eb="9">
      <t>カンキ</t>
    </rPh>
    <rPh sb="9" eb="11">
      <t>セツビ</t>
    </rPh>
    <phoneticPr fontId="22"/>
  </si>
  <si>
    <t>壁付け式第２種または第３種換気設備</t>
    <rPh sb="0" eb="1">
      <t>カベ</t>
    </rPh>
    <rPh sb="1" eb="2">
      <t>ツ</t>
    </rPh>
    <rPh sb="3" eb="4">
      <t>シキ</t>
    </rPh>
    <rPh sb="4" eb="5">
      <t>ダイ</t>
    </rPh>
    <rPh sb="6" eb="7">
      <t>シュ</t>
    </rPh>
    <rPh sb="10" eb="11">
      <t>ダイ</t>
    </rPh>
    <rPh sb="12" eb="13">
      <t>シュ</t>
    </rPh>
    <rPh sb="13" eb="15">
      <t>カンキ</t>
    </rPh>
    <rPh sb="15" eb="17">
      <t>セツビ</t>
    </rPh>
    <phoneticPr fontId="22"/>
  </si>
  <si>
    <t>換気回数</t>
    <rPh sb="0" eb="2">
      <t>カンキ</t>
    </rPh>
    <rPh sb="2" eb="4">
      <t>カイスウ</t>
    </rPh>
    <phoneticPr fontId="22"/>
  </si>
  <si>
    <t>回/ｈ</t>
    <rPh sb="0" eb="1">
      <t>カイ</t>
    </rPh>
    <phoneticPr fontId="22"/>
  </si>
  <si>
    <t>省エネルギー対策の入力</t>
    <rPh sb="0" eb="1">
      <t>ショウ</t>
    </rPh>
    <rPh sb="6" eb="8">
      <t>タイサク</t>
    </rPh>
    <rPh sb="9" eb="11">
      <t>ニュウリョク</t>
    </rPh>
    <phoneticPr fontId="22"/>
  </si>
  <si>
    <t>入力しない</t>
    <rPh sb="0" eb="2">
      <t>ニュウリョク</t>
    </rPh>
    <phoneticPr fontId="22"/>
  </si>
  <si>
    <t>入力する【能力等は別紙記載】</t>
    <rPh sb="0" eb="2">
      <t>ニュウリョク</t>
    </rPh>
    <rPh sb="5" eb="7">
      <t>ノウリョク</t>
    </rPh>
    <rPh sb="7" eb="8">
      <t>トウ</t>
    </rPh>
    <rPh sb="9" eb="11">
      <t>ベッシ</t>
    </rPh>
    <rPh sb="11" eb="13">
      <t>キサイ</t>
    </rPh>
    <phoneticPr fontId="22"/>
  </si>
  <si>
    <t>熱交換</t>
    <rPh sb="0" eb="3">
      <t>ネツコウカン</t>
    </rPh>
    <phoneticPr fontId="22"/>
  </si>
  <si>
    <t>熱交換型換気設備を設置する【能力等は別紙記載】</t>
    <rPh sb="9" eb="11">
      <t>セッチ</t>
    </rPh>
    <rPh sb="14" eb="16">
      <t>ノウリョク</t>
    </rPh>
    <rPh sb="16" eb="17">
      <t>トウ</t>
    </rPh>
    <rPh sb="18" eb="20">
      <t>ベッシ</t>
    </rPh>
    <rPh sb="20" eb="22">
      <t>キサイ</t>
    </rPh>
    <phoneticPr fontId="22"/>
  </si>
  <si>
    <t>熱交換型換気設備を評価しない、または設置しない</t>
    <rPh sb="0" eb="3">
      <t>ネツコウカン</t>
    </rPh>
    <rPh sb="3" eb="4">
      <t>ガタ</t>
    </rPh>
    <rPh sb="4" eb="6">
      <t>カンキ</t>
    </rPh>
    <rPh sb="6" eb="8">
      <t>セツビ</t>
    </rPh>
    <rPh sb="9" eb="11">
      <t>ヒョウカ</t>
    </rPh>
    <rPh sb="18" eb="20">
      <t>セッチ</t>
    </rPh>
    <phoneticPr fontId="22"/>
  </si>
  <si>
    <t>（３）給湯仕様</t>
    <rPh sb="3" eb="5">
      <t>キュウトウ</t>
    </rPh>
    <rPh sb="5" eb="7">
      <t>シヨウ</t>
    </rPh>
    <phoneticPr fontId="22"/>
  </si>
  <si>
    <t>給湯設備
・
給湯熱源機</t>
    <rPh sb="0" eb="2">
      <t>キュウトウ</t>
    </rPh>
    <rPh sb="2" eb="4">
      <t>セツビ</t>
    </rPh>
    <rPh sb="7" eb="9">
      <t>キュウトウ</t>
    </rPh>
    <rPh sb="9" eb="11">
      <t>ネツゲン</t>
    </rPh>
    <rPh sb="11" eb="12">
      <t>キ</t>
    </rPh>
    <phoneticPr fontId="22"/>
  </si>
  <si>
    <t>熱源機の分類</t>
    <rPh sb="0" eb="3">
      <t>ネツゲンキ</t>
    </rPh>
    <rPh sb="4" eb="6">
      <t>ブンルイ</t>
    </rPh>
    <phoneticPr fontId="22"/>
  </si>
  <si>
    <t>給湯専用型</t>
    <rPh sb="0" eb="2">
      <t>キュウトウ</t>
    </rPh>
    <rPh sb="2" eb="5">
      <t>センヨウガタ</t>
    </rPh>
    <phoneticPr fontId="22"/>
  </si>
  <si>
    <t>給湯・温水暖房一体型【能力等は別紙記載】</t>
    <rPh sb="0" eb="2">
      <t>キュウトウ</t>
    </rPh>
    <rPh sb="3" eb="5">
      <t>オンスイ</t>
    </rPh>
    <rPh sb="5" eb="7">
      <t>ダンボウ</t>
    </rPh>
    <rPh sb="7" eb="10">
      <t>イッタイガタ</t>
    </rPh>
    <rPh sb="11" eb="13">
      <t>ノウリョク</t>
    </rPh>
    <rPh sb="13" eb="14">
      <t>トウ</t>
    </rPh>
    <rPh sb="15" eb="17">
      <t>ベッシ</t>
    </rPh>
    <rPh sb="17" eb="19">
      <t>キサイ</t>
    </rPh>
    <phoneticPr fontId="22"/>
  </si>
  <si>
    <t>ｺｰｼﾞｪﾈﾚｰｼｮﾝを使用する【能力等は別紙記載】</t>
    <rPh sb="12" eb="14">
      <t>シヨウ</t>
    </rPh>
    <rPh sb="17" eb="19">
      <t>ノウリョク</t>
    </rPh>
    <rPh sb="19" eb="20">
      <t>トウ</t>
    </rPh>
    <rPh sb="21" eb="23">
      <t>ベッシ</t>
    </rPh>
    <rPh sb="23" eb="25">
      <t>キサイ</t>
    </rPh>
    <phoneticPr fontId="22"/>
  </si>
  <si>
    <t>その他の給湯設備機器</t>
    <rPh sb="2" eb="3">
      <t>タ</t>
    </rPh>
    <rPh sb="4" eb="6">
      <t>キュウトウ</t>
    </rPh>
    <rPh sb="6" eb="8">
      <t>セツビ</t>
    </rPh>
    <rPh sb="8" eb="10">
      <t>キキ</t>
    </rPh>
    <phoneticPr fontId="22"/>
  </si>
  <si>
    <t>給湯設備機器を設置しない</t>
    <rPh sb="0" eb="2">
      <t>キュウトウ</t>
    </rPh>
    <rPh sb="2" eb="4">
      <t>セツビ</t>
    </rPh>
    <rPh sb="4" eb="6">
      <t>キキ</t>
    </rPh>
    <rPh sb="7" eb="9">
      <t>セッチ</t>
    </rPh>
    <phoneticPr fontId="22"/>
  </si>
  <si>
    <t>熱源機の種類</t>
    <rPh sb="0" eb="2">
      <t>ネツゲン</t>
    </rPh>
    <rPh sb="2" eb="3">
      <t>キ</t>
    </rPh>
    <rPh sb="4" eb="6">
      <t>シュルイ</t>
    </rPh>
    <phoneticPr fontId="22"/>
  </si>
  <si>
    <t>石油従来型給湯機</t>
    <rPh sb="0" eb="2">
      <t>セキユ</t>
    </rPh>
    <rPh sb="2" eb="5">
      <t>ジュウライガタ</t>
    </rPh>
    <rPh sb="5" eb="7">
      <t>キュウトウ</t>
    </rPh>
    <rPh sb="7" eb="8">
      <t>キ</t>
    </rPh>
    <phoneticPr fontId="22"/>
  </si>
  <si>
    <t>ガス従来型給湯機</t>
    <rPh sb="2" eb="4">
      <t>ジュウライ</t>
    </rPh>
    <rPh sb="4" eb="5">
      <t>ガタ</t>
    </rPh>
    <rPh sb="5" eb="7">
      <t>キュウトウ</t>
    </rPh>
    <rPh sb="7" eb="8">
      <t>キ</t>
    </rPh>
    <phoneticPr fontId="22"/>
  </si>
  <si>
    <t>ガス潜熱回収型給湯機</t>
    <rPh sb="2" eb="4">
      <t>センネツ</t>
    </rPh>
    <rPh sb="4" eb="6">
      <t>カイシュウ</t>
    </rPh>
    <rPh sb="6" eb="7">
      <t>ガタ</t>
    </rPh>
    <rPh sb="7" eb="9">
      <t>キュウトウ</t>
    </rPh>
    <rPh sb="9" eb="10">
      <t>キ</t>
    </rPh>
    <phoneticPr fontId="22"/>
  </si>
  <si>
    <t>石油潜熱回収型給湯機</t>
    <rPh sb="0" eb="2">
      <t>セキユ</t>
    </rPh>
    <rPh sb="2" eb="4">
      <t>センネツ</t>
    </rPh>
    <rPh sb="4" eb="7">
      <t>カイシュウガタ</t>
    </rPh>
    <rPh sb="7" eb="9">
      <t>キュウトウ</t>
    </rPh>
    <rPh sb="9" eb="10">
      <t>キ</t>
    </rPh>
    <phoneticPr fontId="22"/>
  </si>
  <si>
    <t>電気ヒーター給湯機</t>
    <rPh sb="0" eb="2">
      <t>デンキ</t>
    </rPh>
    <rPh sb="6" eb="9">
      <t>キュウトウキ</t>
    </rPh>
    <phoneticPr fontId="22"/>
  </si>
  <si>
    <t>電気ヒートポンプ給湯機（CO2またはR32冷媒/太陽熱利用なし）</t>
    <rPh sb="0" eb="2">
      <t>デンキ</t>
    </rPh>
    <rPh sb="8" eb="10">
      <t>キュウトウ</t>
    </rPh>
    <rPh sb="10" eb="11">
      <t>キ</t>
    </rPh>
    <rPh sb="21" eb="23">
      <t>レイバイ</t>
    </rPh>
    <rPh sb="24" eb="26">
      <t>タイヨウ</t>
    </rPh>
    <rPh sb="26" eb="27">
      <t>ネツ</t>
    </rPh>
    <rPh sb="27" eb="29">
      <t>リヨウ</t>
    </rPh>
    <phoneticPr fontId="22"/>
  </si>
  <si>
    <t>電気ヒートポンプ・ガス瞬間式併用型給湯機</t>
    <rPh sb="0" eb="2">
      <t>デンキ</t>
    </rPh>
    <rPh sb="11" eb="14">
      <t>シュンカンシキ</t>
    </rPh>
    <rPh sb="14" eb="17">
      <t>ヘイヨウガタ</t>
    </rPh>
    <rPh sb="17" eb="20">
      <t>キュウトウキ</t>
    </rPh>
    <phoneticPr fontId="22"/>
  </si>
  <si>
    <t>効率の入力</t>
    <phoneticPr fontId="22"/>
  </si>
  <si>
    <t>入力する【効率等は別紙記載】</t>
    <rPh sb="0" eb="2">
      <t>ニュウリョク</t>
    </rPh>
    <rPh sb="5" eb="7">
      <t>コウリツ</t>
    </rPh>
    <rPh sb="7" eb="8">
      <t>トウ</t>
    </rPh>
    <rPh sb="9" eb="11">
      <t>ベッシ</t>
    </rPh>
    <rPh sb="11" eb="13">
      <t>キサイ</t>
    </rPh>
    <phoneticPr fontId="22"/>
  </si>
  <si>
    <t>効率（ｴﾈﾙｷﾞｰ消費効率）：</t>
    <rPh sb="0" eb="2">
      <t>コウリツ</t>
    </rPh>
    <rPh sb="8" eb="10">
      <t>ショウヒ</t>
    </rPh>
    <rPh sb="10" eb="12">
      <t>コウリツ</t>
    </rPh>
    <rPh sb="12" eb="13">
      <t>）</t>
    </rPh>
    <phoneticPr fontId="26"/>
  </si>
  <si>
    <t>％</t>
  </si>
  <si>
    <t>効率：</t>
    <rPh sb="0" eb="2">
      <t>コウリツ</t>
    </rPh>
    <phoneticPr fontId="26"/>
  </si>
  <si>
    <t>効率（モード熱効率）：</t>
    <rPh sb="0" eb="2">
      <t>コウリツ</t>
    </rPh>
    <rPh sb="6" eb="9">
      <t>ネツコウリツ</t>
    </rPh>
    <phoneticPr fontId="26"/>
  </si>
  <si>
    <t>効率（熱効率）：</t>
    <rPh sb="0" eb="2">
      <t>コウリツ</t>
    </rPh>
    <rPh sb="3" eb="6">
      <t>ネツコウリツ</t>
    </rPh>
    <phoneticPr fontId="26"/>
  </si>
  <si>
    <t>％</t>
    <phoneticPr fontId="26"/>
  </si>
  <si>
    <t>ふろ機能の種類</t>
    <rPh sb="2" eb="4">
      <t>キノウ</t>
    </rPh>
    <rPh sb="5" eb="7">
      <t>シュルイ</t>
    </rPh>
    <phoneticPr fontId="22"/>
  </si>
  <si>
    <t>ふろ給湯機（追焚あり）</t>
  </si>
  <si>
    <t>給湯単機能</t>
    <rPh sb="0" eb="2">
      <t>キュウトウ</t>
    </rPh>
    <rPh sb="2" eb="3">
      <t>タン</t>
    </rPh>
    <rPh sb="3" eb="5">
      <t>キノウ</t>
    </rPh>
    <phoneticPr fontId="22"/>
  </si>
  <si>
    <t>ふろ給湯機（追焚なし）</t>
    <rPh sb="2" eb="4">
      <t>キュウトウ</t>
    </rPh>
    <rPh sb="4" eb="5">
      <t>キ</t>
    </rPh>
    <rPh sb="6" eb="7">
      <t>ツイ</t>
    </rPh>
    <rPh sb="7" eb="8">
      <t>フン</t>
    </rPh>
    <phoneticPr fontId="22"/>
  </si>
  <si>
    <t>配管</t>
    <rPh sb="0" eb="2">
      <t>ハイカン</t>
    </rPh>
    <phoneticPr fontId="22"/>
  </si>
  <si>
    <t>配管方式</t>
    <rPh sb="0" eb="2">
      <t>ハイカン</t>
    </rPh>
    <rPh sb="2" eb="4">
      <t>ホウシキ</t>
    </rPh>
    <phoneticPr fontId="22"/>
  </si>
  <si>
    <t>ヘッダー方式（全ての配管13A以下）</t>
    <rPh sb="4" eb="6">
      <t>ホウシキ</t>
    </rPh>
    <rPh sb="7" eb="8">
      <t>スベ</t>
    </rPh>
    <rPh sb="10" eb="12">
      <t>ハイカン</t>
    </rPh>
    <rPh sb="15" eb="17">
      <t>イカ</t>
    </rPh>
    <phoneticPr fontId="22"/>
  </si>
  <si>
    <t>評価しない、または先分岐方式</t>
    <rPh sb="0" eb="2">
      <t>ヒョウカ</t>
    </rPh>
    <rPh sb="9" eb="10">
      <t>サキ</t>
    </rPh>
    <rPh sb="10" eb="12">
      <t>ブンキ</t>
    </rPh>
    <rPh sb="12" eb="14">
      <t>ホウシキ</t>
    </rPh>
    <phoneticPr fontId="22"/>
  </si>
  <si>
    <t>ヘッダー方式（いずれかの配管が13Aより大きい）</t>
    <rPh sb="20" eb="21">
      <t>オオ</t>
    </rPh>
    <phoneticPr fontId="22"/>
  </si>
  <si>
    <t>水栓</t>
    <rPh sb="0" eb="2">
      <t>スイセン</t>
    </rPh>
    <phoneticPr fontId="22"/>
  </si>
  <si>
    <t>台所水栓</t>
    <phoneticPr fontId="22"/>
  </si>
  <si>
    <t>水栓形式</t>
    <rPh sb="0" eb="2">
      <t>スイセン</t>
    </rPh>
    <rPh sb="2" eb="4">
      <t>ケイシキ</t>
    </rPh>
    <phoneticPr fontId="22"/>
  </si>
  <si>
    <t>２バルブ水栓以外のその他の水栓</t>
    <rPh sb="4" eb="6">
      <t>スイセン</t>
    </rPh>
    <rPh sb="6" eb="8">
      <t>イガイ</t>
    </rPh>
    <rPh sb="11" eb="12">
      <t>タ</t>
    </rPh>
    <rPh sb="13" eb="15">
      <t>スイセン</t>
    </rPh>
    <phoneticPr fontId="22"/>
  </si>
  <si>
    <t>評価しない、または２バルブ水栓</t>
    <rPh sb="0" eb="2">
      <t>ヒョウカ</t>
    </rPh>
    <rPh sb="13" eb="15">
      <t>スイセン</t>
    </rPh>
    <phoneticPr fontId="22"/>
  </si>
  <si>
    <t>採用しない</t>
    <rPh sb="0" eb="2">
      <t>サイヨウ</t>
    </rPh>
    <phoneticPr fontId="22"/>
  </si>
  <si>
    <t>小流量吐水機能（B1）</t>
    <rPh sb="0" eb="3">
      <t>ショウリュウリョウ</t>
    </rPh>
    <rPh sb="3" eb="5">
      <t>トスイ</t>
    </rPh>
    <rPh sb="5" eb="7">
      <t>キノウ</t>
    </rPh>
    <phoneticPr fontId="22"/>
  </si>
  <si>
    <t>洗面水栓</t>
    <phoneticPr fontId="22"/>
  </si>
  <si>
    <t>－</t>
  </si>
  <si>
    <t>採用する</t>
    <rPh sb="0" eb="2">
      <t>サイヨウ</t>
    </rPh>
    <phoneticPr fontId="22"/>
  </si>
  <si>
    <t>浴槽</t>
    <rPh sb="0" eb="2">
      <t>ヨクソウ</t>
    </rPh>
    <phoneticPr fontId="22"/>
  </si>
  <si>
    <t>浴槽の保温措置</t>
    <rPh sb="0" eb="2">
      <t>ヨクソウ</t>
    </rPh>
    <rPh sb="3" eb="5">
      <t>ホオン</t>
    </rPh>
    <rPh sb="5" eb="7">
      <t>ソチ</t>
    </rPh>
    <phoneticPr fontId="22"/>
  </si>
  <si>
    <t>評価しない、高断熱浴槽を使用しない</t>
    <rPh sb="0" eb="2">
      <t>ヒョウカ</t>
    </rPh>
    <rPh sb="6" eb="7">
      <t>コウ</t>
    </rPh>
    <rPh sb="7" eb="9">
      <t>ダンネツ</t>
    </rPh>
    <rPh sb="9" eb="11">
      <t>ヨクソウ</t>
    </rPh>
    <rPh sb="12" eb="14">
      <t>シヨウ</t>
    </rPh>
    <phoneticPr fontId="22"/>
  </si>
  <si>
    <t>高断熱浴槽を使用する</t>
    <rPh sb="0" eb="1">
      <t>コウ</t>
    </rPh>
    <rPh sb="1" eb="3">
      <t>ダンネツ</t>
    </rPh>
    <rPh sb="3" eb="5">
      <t>ヨクソウ</t>
    </rPh>
    <rPh sb="6" eb="8">
      <t>シヨウ</t>
    </rPh>
    <phoneticPr fontId="22"/>
  </si>
  <si>
    <t>太陽熱給湯</t>
    <rPh sb="0" eb="3">
      <t>タイヨウネツ</t>
    </rPh>
    <rPh sb="3" eb="5">
      <t>キュウトウ</t>
    </rPh>
    <phoneticPr fontId="22"/>
  </si>
  <si>
    <t>太陽熱利用給湯設備について</t>
    <rPh sb="0" eb="2">
      <t>タイヨウ</t>
    </rPh>
    <rPh sb="2" eb="3">
      <t>ネツ</t>
    </rPh>
    <rPh sb="3" eb="5">
      <t>リヨウ</t>
    </rPh>
    <rPh sb="5" eb="7">
      <t>キュウトウ</t>
    </rPh>
    <rPh sb="7" eb="9">
      <t>セツビ</t>
    </rPh>
    <phoneticPr fontId="22"/>
  </si>
  <si>
    <t>設置する【能力等は別紙記載】</t>
    <rPh sb="0" eb="2">
      <t>セッチ</t>
    </rPh>
    <rPh sb="5" eb="7">
      <t>ノウリョク</t>
    </rPh>
    <rPh sb="7" eb="8">
      <t>トウ</t>
    </rPh>
    <rPh sb="9" eb="11">
      <t>ベッシ</t>
    </rPh>
    <rPh sb="11" eb="13">
      <t>キサイ</t>
    </rPh>
    <phoneticPr fontId="22"/>
  </si>
  <si>
    <t>評価しない、または設置しない</t>
    <rPh sb="0" eb="2">
      <t>ヒョウカ</t>
    </rPh>
    <rPh sb="9" eb="11">
      <t>セッチ</t>
    </rPh>
    <phoneticPr fontId="22"/>
  </si>
  <si>
    <t>※A1、B1、C1は社団法人日本バルブ工業会の標記に基づき、B1は建築研究所技術情報における条件を満たす水栓。</t>
    <rPh sb="10" eb="12">
      <t>シャダン</t>
    </rPh>
    <rPh sb="12" eb="14">
      <t>ホウジン</t>
    </rPh>
    <rPh sb="14" eb="16">
      <t>ニホン</t>
    </rPh>
    <rPh sb="19" eb="22">
      <t>コウギョウカイ</t>
    </rPh>
    <rPh sb="23" eb="25">
      <t>ヒョウキ</t>
    </rPh>
    <rPh sb="26" eb="27">
      <t>モト</t>
    </rPh>
    <rPh sb="33" eb="38">
      <t>ケンチクケンキュウジョ</t>
    </rPh>
    <rPh sb="38" eb="40">
      <t>ギジュツ</t>
    </rPh>
    <rPh sb="40" eb="42">
      <t>ジョウホウ</t>
    </rPh>
    <rPh sb="46" eb="48">
      <t>ジョウケン</t>
    </rPh>
    <rPh sb="49" eb="50">
      <t>ミ</t>
    </rPh>
    <rPh sb="52" eb="54">
      <t>スイセン</t>
    </rPh>
    <phoneticPr fontId="26"/>
  </si>
  <si>
    <t>（４）照明仕様</t>
    <rPh sb="3" eb="5">
      <t>ショウメイ</t>
    </rPh>
    <rPh sb="5" eb="7">
      <t>シヨウ</t>
    </rPh>
    <phoneticPr fontId="22"/>
  </si>
  <si>
    <t>設置</t>
    <rPh sb="0" eb="2">
      <t>セッチ</t>
    </rPh>
    <phoneticPr fontId="22"/>
  </si>
  <si>
    <t>照明器具の種類</t>
    <rPh sb="0" eb="2">
      <t>ショウメイ</t>
    </rPh>
    <rPh sb="2" eb="4">
      <t>キグ</t>
    </rPh>
    <rPh sb="5" eb="7">
      <t>シュルイ</t>
    </rPh>
    <phoneticPr fontId="22"/>
  </si>
  <si>
    <t>調光制御</t>
    <rPh sb="0" eb="1">
      <t>チョウ</t>
    </rPh>
    <rPh sb="1" eb="2">
      <t>ヒカリ</t>
    </rPh>
    <rPh sb="2" eb="4">
      <t>セイギョ</t>
    </rPh>
    <phoneticPr fontId="22"/>
  </si>
  <si>
    <t>人感センサ-</t>
    <rPh sb="0" eb="2">
      <t>ジンカン</t>
    </rPh>
    <phoneticPr fontId="22"/>
  </si>
  <si>
    <t>多灯分散照明方式</t>
    <rPh sb="0" eb="1">
      <t>タ</t>
    </rPh>
    <rPh sb="1" eb="2">
      <t>トウ</t>
    </rPh>
    <rPh sb="2" eb="4">
      <t>ブンサン</t>
    </rPh>
    <rPh sb="4" eb="6">
      <t>ショウメイ</t>
    </rPh>
    <rPh sb="6" eb="8">
      <t>ホウシキ</t>
    </rPh>
    <phoneticPr fontId="22"/>
  </si>
  <si>
    <t>主たる居室</t>
    <rPh sb="0" eb="1">
      <t>シュ</t>
    </rPh>
    <rPh sb="3" eb="5">
      <t>キョシツ</t>
    </rPh>
    <phoneticPr fontId="22"/>
  </si>
  <si>
    <t>設置する</t>
    <rPh sb="0" eb="2">
      <t>セッチ</t>
    </rPh>
    <phoneticPr fontId="22"/>
  </si>
  <si>
    <t>全てLED</t>
    <rPh sb="0" eb="1">
      <t>スベ</t>
    </rPh>
    <phoneticPr fontId="22"/>
  </si>
  <si>
    <t>その他の居室</t>
    <rPh sb="2" eb="3">
      <t>タ</t>
    </rPh>
    <rPh sb="4" eb="6">
      <t>キョシツ</t>
    </rPh>
    <phoneticPr fontId="22"/>
  </si>
  <si>
    <t>採用する【詳細は別紙記載】</t>
    <rPh sb="0" eb="2">
      <t>サイヨウ</t>
    </rPh>
    <rPh sb="5" eb="7">
      <t>ショウサイ</t>
    </rPh>
    <rPh sb="8" eb="10">
      <t>ベッシ</t>
    </rPh>
    <rPh sb="10" eb="12">
      <t>キサイ</t>
    </rPh>
    <phoneticPr fontId="22"/>
  </si>
  <si>
    <t>非居室</t>
    <rPh sb="0" eb="1">
      <t>ヒ</t>
    </rPh>
    <rPh sb="1" eb="3">
      <t>キョシツ</t>
    </rPh>
    <phoneticPr fontId="22"/>
  </si>
  <si>
    <t>全て白熱灯以外</t>
    <rPh sb="0" eb="1">
      <t>スベ</t>
    </rPh>
    <rPh sb="2" eb="4">
      <t>ハクネツ</t>
    </rPh>
    <rPh sb="4" eb="5">
      <t>トウ</t>
    </rPh>
    <rPh sb="5" eb="7">
      <t>イガイ</t>
    </rPh>
    <phoneticPr fontId="22"/>
  </si>
  <si>
    <t>白熱灯使用</t>
    <rPh sb="0" eb="2">
      <t>ハクネツ</t>
    </rPh>
    <rPh sb="2" eb="3">
      <t>トウ</t>
    </rPh>
    <rPh sb="3" eb="5">
      <t>シヨウ</t>
    </rPh>
    <phoneticPr fontId="22"/>
  </si>
  <si>
    <t>（５）発電仕様</t>
    <rPh sb="3" eb="5">
      <t>ハツデン</t>
    </rPh>
    <rPh sb="5" eb="7">
      <t>シヨウ</t>
    </rPh>
    <phoneticPr fontId="22"/>
  </si>
  <si>
    <t>照明</t>
    <rPh sb="0" eb="2">
      <t>ショウメイ</t>
    </rPh>
    <phoneticPr fontId="26"/>
  </si>
  <si>
    <t>太陽光発電設備</t>
    <rPh sb="0" eb="2">
      <t>タイヨウ</t>
    </rPh>
    <rPh sb="2" eb="3">
      <t>ヒカリ</t>
    </rPh>
    <rPh sb="3" eb="5">
      <t>ハツデン</t>
    </rPh>
    <rPh sb="5" eb="7">
      <t>セツビ</t>
    </rPh>
    <phoneticPr fontId="22"/>
  </si>
  <si>
    <t>太陽光発電</t>
    <rPh sb="0" eb="3">
      <t>タイヨウコウ</t>
    </rPh>
    <rPh sb="3" eb="5">
      <t>ハツデン</t>
    </rPh>
    <phoneticPr fontId="26"/>
  </si>
  <si>
    <t>上記一次エネルギー計算に用いる設備機器等の性能仕様は、以下のJIS等規格に基づくものである。</t>
    <rPh sb="0" eb="2">
      <t>ジョウキ</t>
    </rPh>
    <rPh sb="2" eb="4">
      <t>イチジ</t>
    </rPh>
    <rPh sb="9" eb="11">
      <t>ケイサン</t>
    </rPh>
    <rPh sb="12" eb="13">
      <t>モチ</t>
    </rPh>
    <rPh sb="15" eb="20">
      <t>セツビキキトウ</t>
    </rPh>
    <rPh sb="21" eb="25">
      <t>セイノウシヨウ</t>
    </rPh>
    <rPh sb="27" eb="29">
      <t>イカ</t>
    </rPh>
    <rPh sb="33" eb="34">
      <t>トウ</t>
    </rPh>
    <rPh sb="34" eb="36">
      <t>キカク</t>
    </rPh>
    <rPh sb="37" eb="38">
      <t>モト</t>
    </rPh>
    <phoneticPr fontId="26"/>
  </si>
  <si>
    <t>対象設備機器</t>
    <rPh sb="0" eb="6">
      <t>タイショウセツビキキ</t>
    </rPh>
    <phoneticPr fontId="26"/>
  </si>
  <si>
    <t>性能項目</t>
    <rPh sb="0" eb="4">
      <t>セイノウコウモク</t>
    </rPh>
    <phoneticPr fontId="26"/>
  </si>
  <si>
    <t>準拠規格</t>
    <rPh sb="0" eb="4">
      <t>ジュンキョキカク</t>
    </rPh>
    <phoneticPr fontId="26"/>
  </si>
  <si>
    <t>冷・暖房設備</t>
    <rPh sb="0" eb="1">
      <t>レイ</t>
    </rPh>
    <rPh sb="2" eb="4">
      <t>ダンボウ</t>
    </rPh>
    <rPh sb="4" eb="6">
      <t>セツビ</t>
    </rPh>
    <phoneticPr fontId="26"/>
  </si>
  <si>
    <t>定格冷房能力、定格消費電力</t>
    <rPh sb="0" eb="6">
      <t>テイカクレイボウノウリョク</t>
    </rPh>
    <rPh sb="7" eb="13">
      <t>テイカクショウヒデンリョク</t>
    </rPh>
    <phoneticPr fontId="26"/>
  </si>
  <si>
    <t>JIS B 8615-1、JIS C 9612</t>
    <phoneticPr fontId="26"/>
  </si>
  <si>
    <t>換気設備</t>
    <rPh sb="0" eb="4">
      <t>カンキセツビ</t>
    </rPh>
    <phoneticPr fontId="26"/>
  </si>
  <si>
    <t>消費電力（壁付け式・ダクト式）、風量－静圧特性（壁付け式）</t>
    <rPh sb="0" eb="4">
      <t>ショウヒデンリョク</t>
    </rPh>
    <rPh sb="5" eb="7">
      <t>カベツ</t>
    </rPh>
    <rPh sb="8" eb="9">
      <t>シキ</t>
    </rPh>
    <rPh sb="13" eb="14">
      <t>シキ</t>
    </rPh>
    <rPh sb="16" eb="18">
      <t>フウリョウ</t>
    </rPh>
    <rPh sb="19" eb="21">
      <t>セイアツ</t>
    </rPh>
    <rPh sb="21" eb="23">
      <t>トクセイ</t>
    </rPh>
    <rPh sb="24" eb="25">
      <t>カベ</t>
    </rPh>
    <rPh sb="25" eb="26">
      <t>ツ</t>
    </rPh>
    <rPh sb="27" eb="28">
      <t>シキ</t>
    </rPh>
    <phoneticPr fontId="26"/>
  </si>
  <si>
    <t>消費電力（熱交換型）、風量－静圧特性（熱交換型）、有効換気量（大型）、漏洩量（大型）、温度交換効率（熱交換型）</t>
    <rPh sb="0" eb="4">
      <t>ショウヒデンリョク</t>
    </rPh>
    <rPh sb="5" eb="9">
      <t>ネツコウカンガタ</t>
    </rPh>
    <rPh sb="19" eb="23">
      <t>ネツコウカンガタ</t>
    </rPh>
    <rPh sb="25" eb="30">
      <t>ユウコウカンキリョウ</t>
    </rPh>
    <rPh sb="31" eb="33">
      <t>オオガタ</t>
    </rPh>
    <rPh sb="35" eb="38">
      <t>ロウエイリョウ</t>
    </rPh>
    <rPh sb="39" eb="41">
      <t>オオガタ</t>
    </rPh>
    <rPh sb="43" eb="49">
      <t>オンドコウカンコウリツ</t>
    </rPh>
    <rPh sb="50" eb="54">
      <t>ネツコウカンガタ</t>
    </rPh>
    <phoneticPr fontId="26"/>
  </si>
  <si>
    <t>JIS B 8628</t>
    <phoneticPr fontId="26"/>
  </si>
  <si>
    <t>風量－静圧特性（ダクト式）</t>
    <phoneticPr fontId="26"/>
  </si>
  <si>
    <t>JEM 1386:1989</t>
    <phoneticPr fontId="26"/>
  </si>
  <si>
    <t>有効換気量（小型、中型）、漏洩量（小型、中型）</t>
    <rPh sb="6" eb="7">
      <t>コ</t>
    </rPh>
    <rPh sb="9" eb="11">
      <t>チュウガタ</t>
    </rPh>
    <phoneticPr fontId="26"/>
  </si>
  <si>
    <t>JRA 4056:2006</t>
    <phoneticPr fontId="26"/>
  </si>
  <si>
    <t>温度交換効率(熱交換型)</t>
    <rPh sb="0" eb="6">
      <t>オンドコウカンコウリツ</t>
    </rPh>
    <rPh sb="7" eb="11">
      <t>ネツコウカンガタ</t>
    </rPh>
    <phoneticPr fontId="26"/>
  </si>
  <si>
    <t>端末換気口</t>
    <rPh sb="0" eb="2">
      <t>タンマツ</t>
    </rPh>
    <rPh sb="2" eb="5">
      <t>カンキコウ</t>
    </rPh>
    <phoneticPr fontId="26"/>
  </si>
  <si>
    <t>給湯設備</t>
    <rPh sb="0" eb="4">
      <t>キュウトウセツビ</t>
    </rPh>
    <phoneticPr fontId="26"/>
  </si>
  <si>
    <t>ｶﾞｽ給湯器</t>
    <rPh sb="3" eb="6">
      <t>キュウトウキ</t>
    </rPh>
    <phoneticPr fontId="26"/>
  </si>
  <si>
    <t>給湯部JIS効率</t>
    <rPh sb="0" eb="2">
      <t>キュウトウ</t>
    </rPh>
    <rPh sb="2" eb="3">
      <t>ブ</t>
    </rPh>
    <rPh sb="6" eb="8">
      <t>コウリツ</t>
    </rPh>
    <phoneticPr fontId="26"/>
  </si>
  <si>
    <t>JIS S2075、JIS S2109、JGKAS A 707</t>
    <phoneticPr fontId="26"/>
  </si>
  <si>
    <t>ｶﾞｽ給湯暖房機</t>
    <rPh sb="3" eb="8">
      <t>キュウトウダンボウキ</t>
    </rPh>
    <phoneticPr fontId="26"/>
  </si>
  <si>
    <t>暖房部JIS効率</t>
    <rPh sb="0" eb="3">
      <t>ダンボウブ</t>
    </rPh>
    <rPh sb="6" eb="8">
      <t>コウリツ</t>
    </rPh>
    <phoneticPr fontId="26"/>
  </si>
  <si>
    <t>JIS S 2112</t>
    <phoneticPr fontId="26"/>
  </si>
  <si>
    <t>石油給湯機</t>
    <rPh sb="0" eb="2">
      <t>セキユ</t>
    </rPh>
    <rPh sb="2" eb="4">
      <t>キュウトウ</t>
    </rPh>
    <rPh sb="4" eb="5">
      <t>キ</t>
    </rPh>
    <phoneticPr fontId="26"/>
  </si>
  <si>
    <t>石油給湯暖房機</t>
    <rPh sb="0" eb="7">
      <t>セキユキュウトウダンボウキ</t>
    </rPh>
    <phoneticPr fontId="26"/>
  </si>
  <si>
    <t>JIS S 3031</t>
    <phoneticPr fontId="26"/>
  </si>
  <si>
    <t>電気ﾋｰﾄﾎﾟﾝﾌﾟ給湯機</t>
    <rPh sb="0" eb="2">
      <t>デンキ</t>
    </rPh>
    <rPh sb="10" eb="12">
      <t>キュウトウ</t>
    </rPh>
    <rPh sb="12" eb="13">
      <t>キ</t>
    </rPh>
    <phoneticPr fontId="26"/>
  </si>
  <si>
    <t>年間給湯保温効率、年間給湯効率</t>
    <rPh sb="0" eb="2">
      <t>ネンカン</t>
    </rPh>
    <rPh sb="2" eb="6">
      <t>キュウトウホオン</t>
    </rPh>
    <rPh sb="6" eb="8">
      <t>コウリツ</t>
    </rPh>
    <rPh sb="9" eb="15">
      <t>ネンカンキュウトウコウリツ</t>
    </rPh>
    <phoneticPr fontId="26"/>
  </si>
  <si>
    <t>年間給湯効率</t>
    <rPh sb="0" eb="6">
      <t>ネンカンキュウトウコウリツ</t>
    </rPh>
    <phoneticPr fontId="26"/>
  </si>
  <si>
    <t>JRA 4050:2007R</t>
    <phoneticPr fontId="26"/>
  </si>
  <si>
    <t>浴槽</t>
    <rPh sb="0" eb="2">
      <t>ヨクソウ</t>
    </rPh>
    <phoneticPr fontId="26"/>
  </si>
  <si>
    <t>高断熱浴槽</t>
    <rPh sb="0" eb="5">
      <t>コウダンネツヨクソウ</t>
    </rPh>
    <phoneticPr fontId="26"/>
  </si>
  <si>
    <t>建築士登録番号</t>
    <rPh sb="0" eb="7">
      <t>ケンチクシトウロクバンゴウ</t>
    </rPh>
    <phoneticPr fontId="26"/>
  </si>
  <si>
    <t>設計者氏名</t>
    <rPh sb="0" eb="5">
      <t>セッケイシャシメイ</t>
    </rPh>
    <phoneticPr fontId="26"/>
  </si>
  <si>
    <t>〇〇建築士　〇〇登録　第　〇〇　号</t>
    <rPh sb="2" eb="5">
      <t>ケンチクシ</t>
    </rPh>
    <rPh sb="8" eb="10">
      <t>トウロク</t>
    </rPh>
    <rPh sb="11" eb="12">
      <t>ダイ</t>
    </rPh>
    <rPh sb="16" eb="17">
      <t>ゴウ</t>
    </rPh>
    <phoneticPr fontId="26"/>
  </si>
  <si>
    <t>物件名称</t>
    <rPh sb="0" eb="4">
      <t>ブッケンメイショウ</t>
    </rPh>
    <phoneticPr fontId="26"/>
  </si>
  <si>
    <t>図面名称</t>
    <rPh sb="0" eb="4">
      <t>ズメンメイショウ</t>
    </rPh>
    <phoneticPr fontId="26"/>
  </si>
  <si>
    <t>設備仕様書</t>
    <rPh sb="0" eb="5">
      <t>セツビシヨウショ</t>
    </rPh>
    <phoneticPr fontId="26"/>
  </si>
  <si>
    <t>設備資料</t>
    <rPh sb="0" eb="4">
      <t>セツビシリョウ</t>
    </rPh>
    <phoneticPr fontId="26"/>
  </si>
  <si>
    <t>〇〇　〇〇　　様邸　新築工事</t>
    <rPh sb="7" eb="9">
      <t>サマテイ</t>
    </rPh>
    <phoneticPr fontId="26"/>
  </si>
  <si>
    <t>〇〇　〇〇</t>
    <phoneticPr fontId="26"/>
  </si>
  <si>
    <t>消費効率の区分（い）　【能力等は別紙記載】</t>
    <phoneticPr fontId="22"/>
  </si>
  <si>
    <t>消費効率の区分（は）　【能力等は別紙記載】</t>
    <phoneticPr fontId="22"/>
  </si>
  <si>
    <t>FF暖房機</t>
    <phoneticPr fontId="22"/>
  </si>
  <si>
    <t>ﾌｧﾝｺﾝﾍﾞｸﾀｰ</t>
    <phoneticPr fontId="22"/>
  </si>
  <si>
    <t>断熱配管の採用</t>
    <phoneticPr fontId="22"/>
  </si>
  <si>
    <t>設置しない</t>
    <phoneticPr fontId="22"/>
  </si>
  <si>
    <t>消費効率の区分（は）　【能力等は別紙記載】</t>
    <phoneticPr fontId="22"/>
  </si>
  <si>
    <t>ふろ給湯機（追焚あり）</t>
    <phoneticPr fontId="22"/>
  </si>
  <si>
    <t>手元止水機能（A1）</t>
    <phoneticPr fontId="22"/>
  </si>
  <si>
    <t>水優先吐水機能（C1）</t>
    <phoneticPr fontId="22"/>
  </si>
  <si>
    <t>浴室シャワー水栓</t>
    <phoneticPr fontId="22"/>
  </si>
  <si>
    <t>コ-ジェネレーションシステム</t>
    <phoneticPr fontId="22"/>
  </si>
  <si>
    <t>カテゴリー</t>
    <phoneticPr fontId="26"/>
  </si>
  <si>
    <t>ﾙｰﾑｴｱｺﾝﾃﾞｨｼｮﾅｰ</t>
    <phoneticPr fontId="26"/>
  </si>
  <si>
    <t>JIS C　9603</t>
    <phoneticPr fontId="26"/>
  </si>
  <si>
    <t>JRA 4059:2007</t>
    <phoneticPr fontId="26"/>
  </si>
  <si>
    <t>風量－静圧特性</t>
    <phoneticPr fontId="26"/>
  </si>
  <si>
    <t>BLT VU-06</t>
    <phoneticPr fontId="26"/>
  </si>
  <si>
    <t>JIS S2075、JIS S3027、JIS S3031</t>
    <phoneticPr fontId="26"/>
  </si>
  <si>
    <t>JIS C 9220:2011,2018</t>
    <phoneticPr fontId="26"/>
  </si>
  <si>
    <t>JIS A 5532</t>
    <phoneticPr fontId="26"/>
  </si>
  <si>
    <t>エネルギー消費性能計算プログラムの出力票による</t>
  </si>
  <si>
    <t>求積図</t>
    <rPh sb="0" eb="3">
      <t>キュウセキズズ</t>
    </rPh>
    <phoneticPr fontId="5"/>
  </si>
  <si>
    <t>仕様書</t>
    <rPh sb="0" eb="3">
      <t>シヨウショ</t>
    </rPh>
    <phoneticPr fontId="5"/>
  </si>
  <si>
    <t>（</t>
    <phoneticPr fontId="5"/>
  </si>
  <si>
    <t>A4</t>
  </si>
  <si>
    <t>NO.</t>
    <phoneticPr fontId="5"/>
  </si>
  <si>
    <t>【1.住戸の番号】</t>
    <phoneticPr fontId="5"/>
  </si>
  <si>
    <t xml:space="preserve">【3.専用部分の床面積】
【㎡】
</t>
    <phoneticPr fontId="5"/>
  </si>
  <si>
    <t>（一次エネルギー消費量に関する事項）</t>
    <phoneticPr fontId="5"/>
  </si>
  <si>
    <r>
      <t xml:space="preserve">外皮平均熱貫流率
</t>
    </r>
    <r>
      <rPr>
        <sz val="8"/>
        <rFont val="ＭＳ 明朝"/>
        <family val="1"/>
        <charset val="128"/>
      </rPr>
      <t>[Ｗ/㎡・K]</t>
    </r>
    <phoneticPr fontId="5"/>
  </si>
  <si>
    <t xml:space="preserve">冷房期の平均日射熱取得率
[-]
</t>
    <phoneticPr fontId="5"/>
  </si>
  <si>
    <t>設計者等の氏名</t>
    <rPh sb="0" eb="3">
      <t>セッケイシャ</t>
    </rPh>
    <rPh sb="3" eb="4">
      <t>トウ</t>
    </rPh>
    <rPh sb="5" eb="7">
      <t>シメイ</t>
    </rPh>
    <phoneticPr fontId="5"/>
  </si>
  <si>
    <t>〇〇　〇〇　　様邸　新築工事</t>
    <phoneticPr fontId="26"/>
  </si>
  <si>
    <t xml:space="preserve">設計一次エネルギー消費量
（その他含む）
[GJ/年]
</t>
    <rPh sb="16" eb="18">
      <t>タフク</t>
    </rPh>
    <phoneticPr fontId="5"/>
  </si>
  <si>
    <t>第四面集約版</t>
    <rPh sb="0" eb="1">
      <t>ダイ</t>
    </rPh>
    <rPh sb="1" eb="2">
      <t>ヨン</t>
    </rPh>
    <rPh sb="2" eb="3">
      <t>メン</t>
    </rPh>
    <rPh sb="3" eb="5">
      <t>シュウヤク</t>
    </rPh>
    <rPh sb="5" eb="6">
      <t>バン</t>
    </rPh>
    <phoneticPr fontId="5"/>
  </si>
  <si>
    <t>【１．非住宅部分の用途】</t>
    <rPh sb="3" eb="4">
      <t>ヒ</t>
    </rPh>
    <rPh sb="4" eb="6">
      <t>ジュウタク</t>
    </rPh>
    <rPh sb="6" eb="8">
      <t>ブブン</t>
    </rPh>
    <rPh sb="9" eb="11">
      <t>ヨウト</t>
    </rPh>
    <phoneticPr fontId="22"/>
  </si>
  <si>
    <t>【２．建築物の住戸の数】</t>
    <rPh sb="3" eb="6">
      <t>ケンチクブツ</t>
    </rPh>
    <rPh sb="7" eb="9">
      <t>ジュウコ</t>
    </rPh>
    <rPh sb="10" eb="11">
      <t>カズ</t>
    </rPh>
    <phoneticPr fontId="22"/>
  </si>
  <si>
    <t>建築物全体</t>
    <rPh sb="0" eb="5">
      <t>ケンチクブツゼンタイ</t>
    </rPh>
    <phoneticPr fontId="22"/>
  </si>
  <si>
    <t>戸</t>
    <rPh sb="0" eb="1">
      <t>ト</t>
    </rPh>
    <phoneticPr fontId="22"/>
  </si>
  <si>
    <t>部分の床面積）</t>
    <rPh sb="0" eb="2">
      <t>ブブン</t>
    </rPh>
    <rPh sb="3" eb="6">
      <t>ユカメンセキ</t>
    </rPh>
    <phoneticPr fontId="22"/>
  </si>
  <si>
    <t>を除いた部分の床面積）</t>
    <rPh sb="1" eb="2">
      <t>ノゾ</t>
    </rPh>
    <rPh sb="4" eb="6">
      <t>ブブン</t>
    </rPh>
    <rPh sb="7" eb="10">
      <t>ユカメンセキ</t>
    </rPh>
    <phoneticPr fontId="22"/>
  </si>
  <si>
    <t>【イ．新築】</t>
    <rPh sb="3" eb="5">
      <t>シンチク</t>
    </rPh>
    <phoneticPr fontId="22"/>
  </si>
  <si>
    <t>（</t>
    <phoneticPr fontId="22"/>
  </si>
  <si>
    <t>㎡）</t>
    <phoneticPr fontId="22"/>
  </si>
  <si>
    <t>（</t>
    <phoneticPr fontId="22"/>
  </si>
  <si>
    <t>【ロ．増築】</t>
    <rPh sb="3" eb="5">
      <t>ゾウチク</t>
    </rPh>
    <phoneticPr fontId="22"/>
  </si>
  <si>
    <t>全　　体</t>
    <rPh sb="0" eb="1">
      <t>ゼン</t>
    </rPh>
    <rPh sb="3" eb="4">
      <t>タイ</t>
    </rPh>
    <phoneticPr fontId="22"/>
  </si>
  <si>
    <t>増築部分</t>
    <rPh sb="0" eb="2">
      <t>ゾウチク</t>
    </rPh>
    <rPh sb="2" eb="4">
      <t>ブブン</t>
    </rPh>
    <phoneticPr fontId="22"/>
  </si>
  <si>
    <t>【ハ．改築】</t>
    <rPh sb="3" eb="5">
      <t>カイチク</t>
    </rPh>
    <phoneticPr fontId="22"/>
  </si>
  <si>
    <t>改築部分</t>
    <rPh sb="0" eb="2">
      <t>カイチク</t>
    </rPh>
    <rPh sb="2" eb="4">
      <t>ブブン</t>
    </rPh>
    <phoneticPr fontId="22"/>
  </si>
  <si>
    <t>【４．建築物のエネルギー消費性能】</t>
    <rPh sb="3" eb="6">
      <t>ケンチクブツ</t>
    </rPh>
    <rPh sb="12" eb="14">
      <t>ショウヒ</t>
    </rPh>
    <rPh sb="14" eb="16">
      <t>セイノウ</t>
    </rPh>
    <phoneticPr fontId="22"/>
  </si>
  <si>
    <t>（建築物の用途）</t>
    <rPh sb="1" eb="4">
      <t>ケンチクブツ</t>
    </rPh>
    <rPh sb="5" eb="7">
      <t>ヨウト</t>
    </rPh>
    <phoneticPr fontId="22"/>
  </si>
  <si>
    <t>非住宅建築物</t>
    <rPh sb="0" eb="1">
      <t>ヒ</t>
    </rPh>
    <rPh sb="1" eb="3">
      <t>ジュウタク</t>
    </rPh>
    <rPh sb="3" eb="5">
      <t>ケンチク</t>
    </rPh>
    <rPh sb="5" eb="6">
      <t>ブツ</t>
    </rPh>
    <phoneticPr fontId="22"/>
  </si>
  <si>
    <t>一戸建ての住宅</t>
    <rPh sb="0" eb="3">
      <t>イッコダ</t>
    </rPh>
    <rPh sb="5" eb="7">
      <t>ジュウタク</t>
    </rPh>
    <phoneticPr fontId="22"/>
  </si>
  <si>
    <t>共同住宅等</t>
    <rPh sb="0" eb="5">
      <t>キョウドウジュウタクナド</t>
    </rPh>
    <phoneticPr fontId="22"/>
  </si>
  <si>
    <t>複合建築物</t>
    <rPh sb="0" eb="2">
      <t>フクゴウ</t>
    </rPh>
    <rPh sb="2" eb="5">
      <t>ケンチクブツ</t>
    </rPh>
    <phoneticPr fontId="22"/>
  </si>
  <si>
    <t>（適用した基準）</t>
    <rPh sb="1" eb="3">
      <t>テキヨウ</t>
    </rPh>
    <rPh sb="5" eb="7">
      <t>キジュン</t>
    </rPh>
    <phoneticPr fontId="22"/>
  </si>
  <si>
    <t>・非住宅部分</t>
    <rPh sb="1" eb="6">
      <t>ヒジュウタクブブン</t>
    </rPh>
    <phoneticPr fontId="22"/>
  </si>
  <si>
    <t>モデル建物法</t>
    <rPh sb="3" eb="6">
      <t>タテモノホウ</t>
    </rPh>
    <phoneticPr fontId="22"/>
  </si>
  <si>
    <t>モデル建物法（小規模版）</t>
    <rPh sb="3" eb="6">
      <t>タテモノホウ</t>
    </rPh>
    <rPh sb="7" eb="11">
      <t>ショウキボバン</t>
    </rPh>
    <phoneticPr fontId="22"/>
  </si>
  <si>
    <t>）</t>
    <phoneticPr fontId="22"/>
  </si>
  <si>
    <t>□</t>
    <phoneticPr fontId="22"/>
  </si>
  <si>
    <t>国土交通大臣が認める方法及びその結果</t>
    <rPh sb="0" eb="2">
      <t>コクド</t>
    </rPh>
    <rPh sb="2" eb="4">
      <t>コウツウ</t>
    </rPh>
    <rPh sb="4" eb="6">
      <t>ダイジン</t>
    </rPh>
    <rPh sb="7" eb="8">
      <t>ミト</t>
    </rPh>
    <rPh sb="10" eb="12">
      <t>ホウホウ</t>
    </rPh>
    <rPh sb="12" eb="13">
      <t>オヨ</t>
    </rPh>
    <rPh sb="16" eb="18">
      <t>ケッカ</t>
    </rPh>
    <phoneticPr fontId="22"/>
  </si>
  <si>
    <t>（</t>
    <phoneticPr fontId="22"/>
  </si>
  <si>
    <t>住宅共用部分のみに係る内容のため適用外</t>
    <rPh sb="0" eb="2">
      <t>ジュウタク</t>
    </rPh>
    <rPh sb="2" eb="5">
      <t>キョウヨウブ</t>
    </rPh>
    <rPh sb="5" eb="6">
      <t>ブン</t>
    </rPh>
    <rPh sb="9" eb="10">
      <t>カカ</t>
    </rPh>
    <rPh sb="11" eb="13">
      <t>ナイヨウ</t>
    </rPh>
    <rPh sb="16" eb="18">
      <t>テキヨウ</t>
    </rPh>
    <rPh sb="18" eb="19">
      <t>ソト</t>
    </rPh>
    <phoneticPr fontId="22"/>
  </si>
  <si>
    <t>・住宅部分</t>
    <rPh sb="1" eb="5">
      <t>ジュウタクブブン</t>
    </rPh>
    <phoneticPr fontId="22"/>
  </si>
  <si>
    <t>（外壁、窓等を通しての熱の損失の防止に関する事項）</t>
    <rPh sb="1" eb="3">
      <t>ガイヘキ</t>
    </rPh>
    <rPh sb="4" eb="5">
      <t>マド</t>
    </rPh>
    <rPh sb="5" eb="6">
      <t>ナド</t>
    </rPh>
    <rPh sb="7" eb="8">
      <t>トオ</t>
    </rPh>
    <rPh sb="11" eb="12">
      <t>ネツ</t>
    </rPh>
    <rPh sb="13" eb="15">
      <t>ソンシツ</t>
    </rPh>
    <rPh sb="16" eb="18">
      <t>ボウシ</t>
    </rPh>
    <rPh sb="19" eb="20">
      <t>カン</t>
    </rPh>
    <rPh sb="22" eb="24">
      <t>ジコウ</t>
    </rPh>
    <phoneticPr fontId="22"/>
  </si>
  <si>
    <t>基準省令第１条第１項第２号イただし書の規定による適用除外（気候風土適応住宅）</t>
    <rPh sb="19" eb="21">
      <t>キテイ</t>
    </rPh>
    <rPh sb="29" eb="33">
      <t>キコウフウド</t>
    </rPh>
    <rPh sb="33" eb="35">
      <t>テキオウ</t>
    </rPh>
    <rPh sb="35" eb="37">
      <t>ジュウタク</t>
    </rPh>
    <phoneticPr fontId="22"/>
  </si>
  <si>
    <t>住宅共用部分又は共用棟（住宅用途）のみに係る内容のため適用外</t>
    <rPh sb="0" eb="2">
      <t>ジュウタク</t>
    </rPh>
    <rPh sb="2" eb="5">
      <t>キョウヨウブ</t>
    </rPh>
    <rPh sb="5" eb="6">
      <t>ブン</t>
    </rPh>
    <rPh sb="6" eb="7">
      <t>マタ</t>
    </rPh>
    <rPh sb="8" eb="11">
      <t>キョウヨウムネ</t>
    </rPh>
    <rPh sb="12" eb="14">
      <t>ジュウタク</t>
    </rPh>
    <rPh sb="14" eb="16">
      <t>ヨウト</t>
    </rPh>
    <rPh sb="20" eb="21">
      <t>カカ</t>
    </rPh>
    <rPh sb="22" eb="24">
      <t>ナイヨウ</t>
    </rPh>
    <rPh sb="27" eb="30">
      <t>テキヨウガイ</t>
    </rPh>
    <phoneticPr fontId="22"/>
  </si>
  <si>
    <t>（一次エネルギー消費量に関する事項）</t>
    <rPh sb="1" eb="3">
      <t>イチジ</t>
    </rPh>
    <rPh sb="8" eb="11">
      <t>ショウヒリョウ</t>
    </rPh>
    <rPh sb="12" eb="13">
      <t>カン</t>
    </rPh>
    <rPh sb="15" eb="17">
      <t>ジコウ</t>
    </rPh>
    <phoneticPr fontId="22"/>
  </si>
  <si>
    <t>一次エネルギー消費量集計表</t>
    <rPh sb="0" eb="2">
      <t>イチジ</t>
    </rPh>
    <rPh sb="7" eb="10">
      <t>ショウヒリョウ</t>
    </rPh>
    <rPh sb="10" eb="13">
      <t>シュウケイヒョウ</t>
    </rPh>
    <phoneticPr fontId="22"/>
  </si>
  <si>
    <t>非住宅部分のBEI</t>
    <rPh sb="0" eb="5">
      <t>ヒジュウタクブブン</t>
    </rPh>
    <phoneticPr fontId="22"/>
  </si>
  <si>
    <t>設計一次エネ
(その他エネ含む）
[GJ／年］</t>
    <rPh sb="0" eb="4">
      <t>セッケイイチジ</t>
    </rPh>
    <rPh sb="10" eb="11">
      <t>タ</t>
    </rPh>
    <rPh sb="13" eb="14">
      <t>フク</t>
    </rPh>
    <rPh sb="21" eb="22">
      <t>ネン</t>
    </rPh>
    <phoneticPr fontId="22"/>
  </si>
  <si>
    <t>基準一次エネ
（その他エネ含む）
[GJ／年］</t>
    <phoneticPr fontId="22"/>
  </si>
  <si>
    <t>BEI</t>
    <phoneticPr fontId="22"/>
  </si>
  <si>
    <t>基準値（</t>
    <rPh sb="0" eb="2">
      <t>キジュン</t>
    </rPh>
    <rPh sb="2" eb="3">
      <t>アタイ</t>
    </rPh>
    <phoneticPr fontId="22"/>
  </si>
  <si>
    <t>①住戸部分（戸建）</t>
    <rPh sb="1" eb="5">
      <t>ジュウコブブン</t>
    </rPh>
    <rPh sb="6" eb="8">
      <t>コダテ</t>
    </rPh>
    <phoneticPr fontId="22"/>
  </si>
  <si>
    <t>②住戸部分合計</t>
    <rPh sb="1" eb="5">
      <t>ジュウコブブン</t>
    </rPh>
    <rPh sb="5" eb="7">
      <t>ゴウケイ</t>
    </rPh>
    <phoneticPr fontId="22"/>
  </si>
  <si>
    <t>③住宅共用部</t>
    <rPh sb="1" eb="3">
      <t>ジュウタク</t>
    </rPh>
    <rPh sb="3" eb="6">
      <t>キョウヨウブ</t>
    </rPh>
    <phoneticPr fontId="22"/>
  </si>
  <si>
    <t>④非住宅部分</t>
    <rPh sb="1" eb="6">
      <t>ヒジュウタクブブン</t>
    </rPh>
    <phoneticPr fontId="22"/>
  </si>
  <si>
    <t>合計</t>
    <rPh sb="0" eb="2">
      <t>ゴウケイ</t>
    </rPh>
    <phoneticPr fontId="22"/>
  </si>
  <si>
    <t>外皮性能集計表</t>
    <rPh sb="0" eb="4">
      <t>ガイヒセイノウ</t>
    </rPh>
    <rPh sb="4" eb="7">
      <t>シュウケイヒョウ</t>
    </rPh>
    <phoneticPr fontId="22"/>
  </si>
  <si>
    <t>外皮基準値</t>
    <rPh sb="0" eb="5">
      <t>ガイヒキジュンアタイ</t>
    </rPh>
    <phoneticPr fontId="22"/>
  </si>
  <si>
    <t>（</t>
    <phoneticPr fontId="22"/>
  </si>
  <si>
    <t>）</t>
    <phoneticPr fontId="22"/>
  </si>
  <si>
    <t>外皮設計値</t>
    <rPh sb="0" eb="4">
      <t>ガイヒセッケイ</t>
    </rPh>
    <rPh sb="4" eb="5">
      <t>アタイ</t>
    </rPh>
    <phoneticPr fontId="22"/>
  </si>
  <si>
    <t>共同住宅等・複合建築物</t>
    <phoneticPr fontId="22"/>
  </si>
  <si>
    <t>)　</t>
    <phoneticPr fontId="22"/>
  </si>
  <si>
    <t>【５．備考】</t>
    <rPh sb="3" eb="5">
      <t>ビコウ</t>
    </rPh>
    <rPh sb="5" eb="6">
      <t>ジキ</t>
    </rPh>
    <phoneticPr fontId="22"/>
  </si>
  <si>
    <t>・住宅共用部分の評価の有無（基準省令第４条第３項に掲げる数値の区分）</t>
    <rPh sb="1" eb="3">
      <t>ジュウタク</t>
    </rPh>
    <rPh sb="3" eb="7">
      <t>キョウヨウブブン</t>
    </rPh>
    <rPh sb="8" eb="10">
      <t>ヒョウカ</t>
    </rPh>
    <rPh sb="11" eb="13">
      <t>ウム</t>
    </rPh>
    <rPh sb="14" eb="18">
      <t>キジュンショウレイ</t>
    </rPh>
    <rPh sb="18" eb="19">
      <t>ダイ</t>
    </rPh>
    <rPh sb="20" eb="21">
      <t>ジョウ</t>
    </rPh>
    <rPh sb="21" eb="22">
      <t>ダイ</t>
    </rPh>
    <rPh sb="23" eb="24">
      <t>コウ</t>
    </rPh>
    <rPh sb="25" eb="26">
      <t>カカ</t>
    </rPh>
    <rPh sb="28" eb="30">
      <t>スウチ</t>
    </rPh>
    <rPh sb="31" eb="33">
      <t>クブン</t>
    </rPh>
    <phoneticPr fontId="22"/>
  </si>
  <si>
    <t>ＵＡ値</t>
    <rPh sb="2" eb="3">
      <t>アタイ</t>
    </rPh>
    <phoneticPr fontId="22"/>
  </si>
  <si>
    <t>ηＡＣ値</t>
    <rPh sb="3" eb="4">
      <t>アタイ</t>
    </rPh>
    <phoneticPr fontId="22"/>
  </si>
  <si>
    <t>【３．建築物の床面積】</t>
    <rPh sb="3" eb="6">
      <t>ケンチクブツ</t>
    </rPh>
    <rPh sb="7" eb="8">
      <t>ユカ</t>
    </rPh>
    <rPh sb="8" eb="10">
      <t>メンセキ</t>
    </rPh>
    <phoneticPr fontId="22"/>
  </si>
  <si>
    <t>（開放部分及び共用部分</t>
    <phoneticPr fontId="5"/>
  </si>
  <si>
    <t>（開放部分を除いた</t>
    <phoneticPr fontId="5"/>
  </si>
  <si>
    <t>（床面積）</t>
    <phoneticPr fontId="5"/>
  </si>
  <si>
    <t>基準省令第１条第１項第１号ロの基準　（</t>
    <rPh sb="0" eb="2">
      <t>キジュン</t>
    </rPh>
    <rPh sb="2" eb="4">
      <t>ショウレイ</t>
    </rPh>
    <rPh sb="4" eb="5">
      <t>ダイ</t>
    </rPh>
    <rPh sb="6" eb="7">
      <t>ジョウ</t>
    </rPh>
    <rPh sb="7" eb="8">
      <t>ダイ</t>
    </rPh>
    <rPh sb="9" eb="10">
      <t>コウ</t>
    </rPh>
    <rPh sb="10" eb="11">
      <t>ダイ</t>
    </rPh>
    <rPh sb="12" eb="13">
      <t>ゴウ</t>
    </rPh>
    <rPh sb="15" eb="17">
      <t>キジュン</t>
    </rPh>
    <phoneticPr fontId="22"/>
  </si>
  <si>
    <t>基準省令第１条第１項第１号イの基準　（</t>
    <rPh sb="0" eb="2">
      <t>キジュン</t>
    </rPh>
    <rPh sb="2" eb="4">
      <t>ショウレイ</t>
    </rPh>
    <rPh sb="4" eb="5">
      <t>ダイ</t>
    </rPh>
    <rPh sb="6" eb="7">
      <t>ジョウ</t>
    </rPh>
    <rPh sb="7" eb="8">
      <t>ダイ</t>
    </rPh>
    <rPh sb="9" eb="10">
      <t>コウ</t>
    </rPh>
    <rPh sb="10" eb="11">
      <t>ダイ</t>
    </rPh>
    <rPh sb="12" eb="13">
      <t>ゴウ</t>
    </rPh>
    <rPh sb="15" eb="17">
      <t>キジュン</t>
    </rPh>
    <phoneticPr fontId="22"/>
  </si>
  <si>
    <t>）</t>
    <phoneticPr fontId="5"/>
  </si>
  <si>
    <t>標準入力法</t>
    <phoneticPr fontId="5"/>
  </si>
  <si>
    <t>基準省令第１条第１項第２号イ(１)の基準（標準計算</t>
    <rPh sb="0" eb="2">
      <t>キジュン</t>
    </rPh>
    <rPh sb="2" eb="4">
      <t>ショウレイ</t>
    </rPh>
    <rPh sb="4" eb="5">
      <t>ダイ</t>
    </rPh>
    <rPh sb="6" eb="7">
      <t>ジョウ</t>
    </rPh>
    <rPh sb="7" eb="8">
      <t>ダイ</t>
    </rPh>
    <rPh sb="9" eb="10">
      <t>コウ</t>
    </rPh>
    <rPh sb="10" eb="11">
      <t>ダイ</t>
    </rPh>
    <rPh sb="12" eb="13">
      <t>ゴウ</t>
    </rPh>
    <rPh sb="18" eb="20">
      <t>キジュン</t>
    </rPh>
    <rPh sb="21" eb="23">
      <t>ヒョウジュン</t>
    </rPh>
    <rPh sb="23" eb="25">
      <t>ケイサン</t>
    </rPh>
    <phoneticPr fontId="22"/>
  </si>
  <si>
    <t>戸）</t>
    <rPh sb="0" eb="1">
      <t>コ</t>
    </rPh>
    <phoneticPr fontId="5"/>
  </si>
  <si>
    <t>対象住戸数</t>
    <rPh sb="0" eb="5">
      <t>タイショウジュウコスウ</t>
    </rPh>
    <phoneticPr fontId="5"/>
  </si>
  <si>
    <t>基準省令第１条第１項第２号イ(２)の基準（仕様基準</t>
    <rPh sb="0" eb="2">
      <t>キジュン</t>
    </rPh>
    <rPh sb="2" eb="4">
      <t>ショウレイ</t>
    </rPh>
    <rPh sb="4" eb="5">
      <t>ダイ</t>
    </rPh>
    <rPh sb="6" eb="7">
      <t>ジョウ</t>
    </rPh>
    <rPh sb="7" eb="8">
      <t>ダイ</t>
    </rPh>
    <rPh sb="9" eb="10">
      <t>コウ</t>
    </rPh>
    <rPh sb="10" eb="11">
      <t>ダイ</t>
    </rPh>
    <rPh sb="12" eb="13">
      <t>ゴウ</t>
    </rPh>
    <rPh sb="18" eb="20">
      <t>キジュン</t>
    </rPh>
    <rPh sb="21" eb="25">
      <t>シヨウキジュン</t>
    </rPh>
    <phoneticPr fontId="22"/>
  </si>
  <si>
    <t>基準省令第10条第１項第２号イ(２)の基準（誘導仕様基準</t>
    <rPh sb="19" eb="21">
      <t>キジュン</t>
    </rPh>
    <rPh sb="22" eb="28">
      <t>ユウドウシヨウキジュン</t>
    </rPh>
    <phoneticPr fontId="22"/>
  </si>
  <si>
    <t>基準省令第１条第１項第２号ロ(１)の基準（標準計算</t>
    <rPh sb="0" eb="2">
      <t>キジュン</t>
    </rPh>
    <rPh sb="2" eb="4">
      <t>ショウレイ</t>
    </rPh>
    <rPh sb="4" eb="5">
      <t>ダイ</t>
    </rPh>
    <rPh sb="6" eb="7">
      <t>ジョウ</t>
    </rPh>
    <rPh sb="7" eb="8">
      <t>ダイ</t>
    </rPh>
    <rPh sb="9" eb="10">
      <t>コウ</t>
    </rPh>
    <rPh sb="10" eb="11">
      <t>ダイ</t>
    </rPh>
    <rPh sb="12" eb="13">
      <t>ゴウ</t>
    </rPh>
    <rPh sb="18" eb="20">
      <t>キジュン</t>
    </rPh>
    <rPh sb="21" eb="23">
      <t>ヒョウジュン</t>
    </rPh>
    <rPh sb="23" eb="25">
      <t>ケイサン</t>
    </rPh>
    <phoneticPr fontId="22"/>
  </si>
  <si>
    <t>基準省令第１条第１項第２号ロ(２)の基準（仕様基準</t>
    <rPh sb="0" eb="2">
      <t>キジュン</t>
    </rPh>
    <rPh sb="2" eb="4">
      <t>ショウレイ</t>
    </rPh>
    <rPh sb="4" eb="5">
      <t>ダイ</t>
    </rPh>
    <rPh sb="6" eb="7">
      <t>ジョウ</t>
    </rPh>
    <rPh sb="7" eb="8">
      <t>ダイ</t>
    </rPh>
    <rPh sb="9" eb="10">
      <t>コウ</t>
    </rPh>
    <rPh sb="10" eb="11">
      <t>ダイ</t>
    </rPh>
    <rPh sb="12" eb="13">
      <t>ゴウ</t>
    </rPh>
    <rPh sb="18" eb="20">
      <t>キジュン</t>
    </rPh>
    <rPh sb="21" eb="25">
      <t>シヨウキジュン</t>
    </rPh>
    <phoneticPr fontId="22"/>
  </si>
  <si>
    <t>）</t>
  </si>
  <si>
    <t>～</t>
    <phoneticPr fontId="5"/>
  </si>
  <si>
    <t>)</t>
    <phoneticPr fontId="22"/>
  </si>
  <si>
    <t>)</t>
    <phoneticPr fontId="22"/>
  </si>
  <si>
    <t>㎡</t>
    <phoneticPr fontId="5"/>
  </si>
  <si>
    <t>・専用部分の床面積の合計</t>
    <rPh sb="1" eb="3">
      <t>センヨウ</t>
    </rPh>
    <rPh sb="3" eb="5">
      <t>ブブン</t>
    </rPh>
    <rPh sb="6" eb="9">
      <t>ユカメンセキ</t>
    </rPh>
    <rPh sb="10" eb="12">
      <t>ゴウケイ</t>
    </rPh>
    <phoneticPr fontId="5"/>
  </si>
  <si>
    <t xml:space="preserve">基準一次エネルギー消費量
（その他含む）
[GJ/年]
</t>
    <phoneticPr fontId="5"/>
  </si>
  <si>
    <r>
      <t xml:space="preserve">その他一次エネルギー消費量
</t>
    </r>
    <r>
      <rPr>
        <b/>
        <u/>
        <sz val="9"/>
        <color theme="1"/>
        <rFont val="ＭＳ Ｐ明朝"/>
        <family val="1"/>
        <charset val="128"/>
      </rPr>
      <t>[MJ]</t>
    </r>
    <phoneticPr fontId="5"/>
  </si>
  <si>
    <t>小計</t>
    <rPh sb="0" eb="2">
      <t>ショウケイ</t>
    </rPh>
    <phoneticPr fontId="5"/>
  </si>
  <si>
    <t>・その他一次エネルギー消費量の合計</t>
    <rPh sb="3" eb="4">
      <t>タ</t>
    </rPh>
    <rPh sb="4" eb="6">
      <t>イチジ</t>
    </rPh>
    <rPh sb="11" eb="14">
      <t>ショウヒリョウ</t>
    </rPh>
    <rPh sb="15" eb="17">
      <t>ゴウケイ</t>
    </rPh>
    <phoneticPr fontId="5"/>
  </si>
  <si>
    <t>MJ</t>
    <phoneticPr fontId="5"/>
  </si>
  <si>
    <t>→</t>
    <phoneticPr fontId="5"/>
  </si>
  <si>
    <t>GJ</t>
    <phoneticPr fontId="5"/>
  </si>
  <si>
    <t>第２号（共用部計算なし・省略）</t>
  </si>
  <si>
    <t>判定対象計算部分の床面積合計</t>
    <rPh sb="0" eb="2">
      <t>ハンテイ</t>
    </rPh>
    <rPh sb="2" eb="4">
      <t>タイショウ</t>
    </rPh>
    <rPh sb="4" eb="6">
      <t>ケイサン</t>
    </rPh>
    <rPh sb="6" eb="8">
      <t>ブブン</t>
    </rPh>
    <rPh sb="9" eb="12">
      <t>ユカメンセキ</t>
    </rPh>
    <rPh sb="12" eb="14">
      <t>ゴウケイ</t>
    </rPh>
    <phoneticPr fontId="5"/>
  </si>
  <si>
    <t>適用する計算方法</t>
    <rPh sb="0" eb="2">
      <t>テキヨウ</t>
    </rPh>
    <rPh sb="4" eb="6">
      <t>ケイサン</t>
    </rPh>
    <rPh sb="6" eb="7">
      <t>カタ</t>
    </rPh>
    <rPh sb="7" eb="8">
      <t>ホウ</t>
    </rPh>
    <phoneticPr fontId="5"/>
  </si>
  <si>
    <t>・住宅用途（一戸建て、共同住宅、長屋、寄宿舎など）について記載願います</t>
    <rPh sb="1" eb="5">
      <t>ジュウタクヨウト</t>
    </rPh>
    <rPh sb="6" eb="9">
      <t>イッコダ</t>
    </rPh>
    <rPh sb="11" eb="15">
      <t>キョウドウジュウタク</t>
    </rPh>
    <rPh sb="16" eb="18">
      <t>ナガヤ</t>
    </rPh>
    <rPh sb="19" eb="22">
      <t>キシュクシャ</t>
    </rPh>
    <rPh sb="29" eb="31">
      <t>キサイ</t>
    </rPh>
    <rPh sb="31" eb="32">
      <t>ネガ</t>
    </rPh>
    <phoneticPr fontId="5"/>
  </si>
  <si>
    <t>←</t>
    <phoneticPr fontId="5"/>
  </si>
  <si>
    <t>・住戸の一部に仕様基準を使用する場合は、標準計算、仕様基準それぞれにチェック願います。</t>
    <rPh sb="1" eb="3">
      <t>ジュウコ</t>
    </rPh>
    <rPh sb="4" eb="6">
      <t>イチブ</t>
    </rPh>
    <rPh sb="7" eb="11">
      <t>シヨウキジュン</t>
    </rPh>
    <rPh sb="12" eb="14">
      <t>シヨウ</t>
    </rPh>
    <rPh sb="16" eb="18">
      <t>バアイ</t>
    </rPh>
    <rPh sb="20" eb="24">
      <t>ヒョウジュンケイサン</t>
    </rPh>
    <rPh sb="25" eb="27">
      <t>シヨウ</t>
    </rPh>
    <rPh sb="27" eb="29">
      <t>キジュン</t>
    </rPh>
    <rPh sb="38" eb="39">
      <t>ネガ</t>
    </rPh>
    <phoneticPr fontId="5"/>
  </si>
  <si>
    <t>・省エネ適判対象建築物の確認申請書第四面に記載の用途をすべて記載願います、</t>
    <rPh sb="1" eb="2">
      <t>ショウ</t>
    </rPh>
    <rPh sb="4" eb="6">
      <t>テキハン</t>
    </rPh>
    <rPh sb="6" eb="8">
      <t>タイショウ</t>
    </rPh>
    <rPh sb="8" eb="11">
      <t>ケンチクブツ</t>
    </rPh>
    <rPh sb="12" eb="16">
      <t>カクニンシンセイ</t>
    </rPh>
    <rPh sb="16" eb="17">
      <t>ショ</t>
    </rPh>
    <rPh sb="17" eb="20">
      <t>ダイヨンメン</t>
    </rPh>
    <rPh sb="21" eb="23">
      <t>キサイ</t>
    </rPh>
    <rPh sb="24" eb="26">
      <t>ヨウト</t>
    </rPh>
    <rPh sb="30" eb="33">
      <t>キサイネガ</t>
    </rPh>
    <phoneticPr fontId="5"/>
  </si>
  <si>
    <t>・計算で設定されたモデルを全て記載願います。</t>
    <rPh sb="1" eb="3">
      <t>ケイサン</t>
    </rPh>
    <rPh sb="4" eb="6">
      <t>セッテイ</t>
    </rPh>
    <rPh sb="13" eb="14">
      <t>スベ</t>
    </rPh>
    <rPh sb="15" eb="18">
      <t>キサイネガ</t>
    </rPh>
    <phoneticPr fontId="5"/>
  </si>
  <si>
    <t>・確認申請書第四面に記載の用途を記載願います。用語区分コードの記載願います。例：（08470）事務所</t>
    <rPh sb="1" eb="6">
      <t>カクニンシンセイショ</t>
    </rPh>
    <rPh sb="6" eb="9">
      <t>ダイヨンメン</t>
    </rPh>
    <rPh sb="10" eb="12">
      <t>キサイ</t>
    </rPh>
    <rPh sb="13" eb="15">
      <t>ヨウト</t>
    </rPh>
    <rPh sb="16" eb="19">
      <t>キサイネガ</t>
    </rPh>
    <rPh sb="23" eb="27">
      <t>ヨウゴクブン</t>
    </rPh>
    <rPh sb="31" eb="34">
      <t>キサイネガ</t>
    </rPh>
    <rPh sb="38" eb="39">
      <t>レイ</t>
    </rPh>
    <rPh sb="47" eb="50">
      <t>ジムショ</t>
    </rPh>
    <phoneticPr fontId="5"/>
  </si>
  <si>
    <t>・共用部分は共同住宅のみ記入願います。</t>
    <rPh sb="1" eb="5">
      <t>キョウヨウブブン</t>
    </rPh>
    <rPh sb="6" eb="10">
      <t>キョウドウジュウタク</t>
    </rPh>
    <rPh sb="12" eb="15">
      <t>キニュウネガ</t>
    </rPh>
    <phoneticPr fontId="5"/>
  </si>
  <si>
    <t>・共同住宅の共用部計算の有無を記載願います、</t>
    <rPh sb="1" eb="5">
      <t>キョウドウジュウタク</t>
    </rPh>
    <rPh sb="6" eb="9">
      <t>キョウヨウブ</t>
    </rPh>
    <rPh sb="9" eb="11">
      <t>ケイサン</t>
    </rPh>
    <rPh sb="12" eb="14">
      <t>ウム</t>
    </rPh>
    <rPh sb="15" eb="18">
      <t>キサイネガ</t>
    </rPh>
    <phoneticPr fontId="5"/>
  </si>
  <si>
    <t>・非住宅部分は標準入力法の算出結果を入力願います。</t>
    <rPh sb="1" eb="6">
      <t>ヒジュウタクブブン</t>
    </rPh>
    <rPh sb="7" eb="9">
      <t>ヒョウジュン</t>
    </rPh>
    <rPh sb="9" eb="11">
      <t>ニュウリョク</t>
    </rPh>
    <rPh sb="11" eb="12">
      <t>ホウ</t>
    </rPh>
    <rPh sb="13" eb="15">
      <t>サンシュツ</t>
    </rPh>
    <rPh sb="15" eb="17">
      <t>ケッカ</t>
    </rPh>
    <rPh sb="18" eb="20">
      <t>ニュウリョク</t>
    </rPh>
    <rPh sb="20" eb="21">
      <t>ネガ</t>
    </rPh>
    <phoneticPr fontId="5"/>
  </si>
  <si>
    <t>・基準値を入力願います。</t>
    <rPh sb="1" eb="4">
      <t>キジュンチ</t>
    </rPh>
    <rPh sb="5" eb="8">
      <t>ニュウリョクネガ</t>
    </rPh>
    <phoneticPr fontId="5"/>
  </si>
  <si>
    <t>・設計値を入力願います。</t>
    <rPh sb="1" eb="4">
      <t>セッケイチ</t>
    </rPh>
    <rPh sb="5" eb="8">
      <t>ニュウリョクネガ</t>
    </rPh>
    <phoneticPr fontId="5"/>
  </si>
  <si>
    <t>・オレンジのハッチは第五面（集約版）を入力すると自動計算で表示されます。</t>
    <rPh sb="10" eb="11">
      <t>ダイ</t>
    </rPh>
    <rPh sb="11" eb="12">
      <t>ゴ</t>
    </rPh>
    <rPh sb="12" eb="13">
      <t>メン</t>
    </rPh>
    <rPh sb="14" eb="16">
      <t>シュウヤク</t>
    </rPh>
    <rPh sb="16" eb="17">
      <t>バン</t>
    </rPh>
    <rPh sb="19" eb="21">
      <t>ニュウリョク</t>
    </rPh>
    <rPh sb="24" eb="26">
      <t>ジドウ</t>
    </rPh>
    <rPh sb="26" eb="28">
      <t>ケイサン</t>
    </rPh>
    <rPh sb="29" eb="31">
      <t>ヒョウジ</t>
    </rPh>
    <phoneticPr fontId="5"/>
  </si>
  <si>
    <t>・計画書第四面集約版の備考欄「専用部分の床面積の合計」が自動で表示されます。</t>
    <rPh sb="1" eb="4">
      <t>ケイカクショ</t>
    </rPh>
    <rPh sb="4" eb="7">
      <t>ダイヨンメン</t>
    </rPh>
    <rPh sb="7" eb="10">
      <t>シュウヤクバン</t>
    </rPh>
    <rPh sb="11" eb="14">
      <t>ビコウラン</t>
    </rPh>
    <rPh sb="15" eb="19">
      <t>センヨウブブン</t>
    </rPh>
    <rPh sb="20" eb="23">
      <t>ユカメンセキ</t>
    </rPh>
    <rPh sb="24" eb="26">
      <t>ゴウケイ</t>
    </rPh>
    <rPh sb="28" eb="30">
      <t>ジドウ</t>
    </rPh>
    <rPh sb="31" eb="33">
      <t>ヒョウジ</t>
    </rPh>
    <phoneticPr fontId="5"/>
  </si>
  <si>
    <t>.</t>
    <phoneticPr fontId="5"/>
  </si>
  <si>
    <r>
      <t>基準省令第10条第１項第２号ロ(２)の基準</t>
    </r>
    <r>
      <rPr>
        <sz val="10"/>
        <rFont val="ＭＳ Ｐ明朝"/>
        <family val="1"/>
        <charset val="128"/>
      </rPr>
      <t>（誘導仕様基準</t>
    </r>
    <rPh sb="19" eb="21">
      <t>キジュン</t>
    </rPh>
    <rPh sb="22" eb="28">
      <t>ユウドウシヨウキジュン</t>
    </rPh>
    <phoneticPr fontId="22"/>
  </si>
  <si>
    <t>計算</t>
  </si>
  <si>
    <t>標準計算
又は
仕様基準</t>
    <rPh sb="0" eb="2">
      <t>ヒョウジュン</t>
    </rPh>
    <rPh sb="2" eb="4">
      <t>ケイサン</t>
    </rPh>
    <rPh sb="5" eb="6">
      <t>マタ</t>
    </rPh>
    <rPh sb="8" eb="10">
      <t>シヨウ</t>
    </rPh>
    <rPh sb="10" eb="12">
      <t>キジュン</t>
    </rPh>
    <phoneticPr fontId="5"/>
  </si>
  <si>
    <r>
      <t>・その他を</t>
    </r>
    <r>
      <rPr>
        <b/>
        <sz val="11"/>
        <rFont val="ＭＳ Ｐ明朝"/>
        <family val="1"/>
        <charset val="128"/>
      </rPr>
      <t>含んだ</t>
    </r>
    <r>
      <rPr>
        <sz val="11"/>
        <color theme="1"/>
        <rFont val="ＭＳ Ｐ明朝"/>
        <family val="1"/>
        <charset val="128"/>
      </rPr>
      <t>　設計・基準一次エネルギーを入力願います。</t>
    </r>
    <rPh sb="3" eb="4">
      <t>タ</t>
    </rPh>
    <rPh sb="5" eb="6">
      <t>フク</t>
    </rPh>
    <rPh sb="9" eb="11">
      <t>セッケイ</t>
    </rPh>
    <rPh sb="12" eb="14">
      <t>キジュン</t>
    </rPh>
    <rPh sb="14" eb="16">
      <t>イチジ</t>
    </rPh>
    <rPh sb="22" eb="25">
      <t>ニュウリョクネガ</t>
    </rPh>
    <phoneticPr fontId="5"/>
  </si>
  <si>
    <r>
      <t>・その他一次エネルギーの単位は</t>
    </r>
    <r>
      <rPr>
        <b/>
        <sz val="11"/>
        <color theme="1"/>
        <rFont val="ＭＳ Ｐ明朝"/>
        <family val="1"/>
        <charset val="128"/>
      </rPr>
      <t>MJ</t>
    </r>
    <r>
      <rPr>
        <sz val="11"/>
        <color theme="1"/>
        <rFont val="ＭＳ Ｐ明朝"/>
        <family val="1"/>
        <charset val="128"/>
      </rPr>
      <t>で入力願います。</t>
    </r>
    <rPh sb="3" eb="4">
      <t>タ</t>
    </rPh>
    <rPh sb="4" eb="6">
      <t>イチジ</t>
    </rPh>
    <rPh sb="12" eb="14">
      <t>タンイ</t>
    </rPh>
    <rPh sb="18" eb="21">
      <t>ニュウリョクネガ</t>
    </rPh>
    <phoneticPr fontId="5"/>
  </si>
  <si>
    <r>
      <t>設計一次エネルギー消費量
（その他</t>
    </r>
    <r>
      <rPr>
        <b/>
        <sz val="9"/>
        <color theme="1"/>
        <rFont val="ＭＳ Ｐ明朝"/>
        <family val="1"/>
        <charset val="128"/>
      </rPr>
      <t>含む</t>
    </r>
    <r>
      <rPr>
        <sz val="9"/>
        <color theme="1"/>
        <rFont val="ＭＳ Ｐ明朝"/>
        <family val="1"/>
        <charset val="128"/>
      </rPr>
      <t xml:space="preserve">）
[GJ/年]
</t>
    </r>
    <rPh sb="16" eb="18">
      <t>タフク</t>
    </rPh>
    <phoneticPr fontId="5"/>
  </si>
  <si>
    <r>
      <t>基準一次エネルギー消費量
（その他</t>
    </r>
    <r>
      <rPr>
        <b/>
        <sz val="9"/>
        <color theme="1"/>
        <rFont val="ＭＳ Ｐ明朝"/>
        <family val="1"/>
        <charset val="128"/>
      </rPr>
      <t>含む</t>
    </r>
    <r>
      <rPr>
        <sz val="9"/>
        <color theme="1"/>
        <rFont val="ＭＳ Ｐ明朝"/>
        <family val="1"/>
        <charset val="128"/>
      </rPr>
      <t xml:space="preserve">）
[GJ/年]
</t>
    </r>
    <phoneticPr fontId="5"/>
  </si>
  <si>
    <t>方法</t>
    <rPh sb="0" eb="2">
      <t>ホウホウ</t>
    </rPh>
    <phoneticPr fontId="5"/>
  </si>
  <si>
    <t>適用する計算</t>
    <rPh sb="0" eb="2">
      <t>テキヨウ</t>
    </rPh>
    <rPh sb="4" eb="6">
      <t>ケイサン</t>
    </rPh>
    <phoneticPr fontId="5"/>
  </si>
  <si>
    <t>住戸タイプ</t>
    <rPh sb="0" eb="2">
      <t>ジュウコ</t>
    </rPh>
    <phoneticPr fontId="5"/>
  </si>
  <si>
    <t>部屋番号</t>
    <rPh sb="0" eb="4">
      <t>ヘヤバンゴウ</t>
    </rPh>
    <phoneticPr fontId="5"/>
  </si>
  <si>
    <t>すべて</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</si>
</sst>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76" formatCode="0.0_);[Red]\(0.0\)"/>
    <numFmt numFmtId="177" formatCode="0.0_ "/>
    <numFmt numFmtId="178" formatCode="0_);[Red]\(0\)"/>
    <numFmt numFmtId="179" formatCode="0.00_);[Red]\(0.00\)"/>
    <numFmt numFmtId="180" formatCode="0.00_ "/>
    <numFmt numFmtId="181" formatCode="0_ "/>
    <numFmt numFmtId="182" formatCode="#,##0.0_);[Red]\(#,##0.0\)"/>
    <numFmt numFmtId="183" formatCode="#,##0.00_ "/>
    <numFmt numFmtId="184" formatCode="#,##0_);[Red]\(#,##0\)"/>
    <numFmt numFmtId="185" formatCode="0.0"/>
    <numFmt numFmtId="186" formatCode="#,##0.00_);[Red]\(#,##0.00\)"/>
    <numFmt numFmtId="187" formatCode="#,##0_ "/>
    <numFmt numFmtId="188" formatCode="#,##0.0_ "/>
  </numFmts>
  <fonts count="40"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9"/>
      <color theme="1"/>
      <name val="ＭＳ Ｐゴシック"/>
      <family val="2"/>
      <scheme val="minor"/>
    </font>
    <font>
      <sz val="9"/>
      <color theme="1"/>
      <name val="ＭＳ Ｐゴシック"/>
      <family val="3"/>
      <charset val="128"/>
      <scheme val="minor"/>
    </font>
    <font>
      <sz val="8"/>
      <color theme="1"/>
      <name val="ＭＳ Ｐゴシック"/>
      <family val="2"/>
      <scheme val="minor"/>
    </font>
    <font>
      <sz val="8.5"/>
      <color theme="1"/>
      <name val="ＭＳ Ｐゴシック"/>
      <family val="2"/>
      <scheme val="minor"/>
    </font>
    <font>
      <sz val="8.5"/>
      <color theme="1"/>
      <name val="ＭＳ Ｐゴシック"/>
      <family val="3"/>
      <charset val="128"/>
      <scheme val="minor"/>
    </font>
    <font>
      <sz val="11"/>
      <color theme="1"/>
      <name val="ＭＳ Ｐゴシック"/>
      <family val="3"/>
      <charset val="128"/>
      <scheme val="minor"/>
    </font>
    <font>
      <sz val="11"/>
      <color theme="1"/>
      <name val="ＭＳ Ｐ明朝"/>
      <family val="1"/>
      <charset val="128"/>
    </font>
    <font>
      <sz val="9"/>
      <color theme="1"/>
      <name val="ＭＳ Ｐ明朝"/>
      <family val="1"/>
      <charset val="128"/>
    </font>
    <font>
      <sz val="8"/>
      <color theme="1"/>
      <name val="ＭＳ Ｐ明朝"/>
      <family val="1"/>
      <charset val="128"/>
    </font>
    <font>
      <sz val="8"/>
      <name val="ＭＳ 明朝"/>
      <family val="1"/>
      <charset val="128"/>
    </font>
    <font>
      <sz val="9"/>
      <color theme="1"/>
      <name val="ＭＳ 明朝"/>
      <family val="1"/>
      <charset val="128"/>
    </font>
    <font>
      <sz val="9"/>
      <name val="ＭＳ 明朝"/>
      <family val="1"/>
      <charset val="128"/>
    </font>
    <font>
      <sz val="9"/>
      <name val="ＭＳ Ｐ明朝"/>
      <family val="1"/>
      <charset val="128"/>
    </font>
    <font>
      <sz val="12"/>
      <color theme="1"/>
      <name val="ＭＳ Ｐ明朝"/>
      <family val="1"/>
      <charset val="128"/>
    </font>
    <font>
      <sz val="10"/>
      <name val="ＭＳ Ｐゴシック"/>
      <family val="3"/>
      <charset val="128"/>
    </font>
    <font>
      <b/>
      <sz val="10"/>
      <name val="ＭＳ Ｐ明朝"/>
      <family val="1"/>
      <charset val="128"/>
    </font>
    <font>
      <sz val="6"/>
      <name val="ＭＳ Ｐゴシック"/>
      <family val="3"/>
      <charset val="128"/>
    </font>
    <font>
      <sz val="10"/>
      <name val="ＭＳ Ｐ明朝"/>
      <family val="1"/>
      <charset val="128"/>
    </font>
    <font>
      <sz val="8"/>
      <name val="ＭＳ Ｐ明朝"/>
      <family val="1"/>
      <charset val="128"/>
    </font>
    <font>
      <sz val="10"/>
      <color rgb="FFFF0000"/>
      <name val="ＭＳ Ｐゴシック"/>
      <family val="3"/>
      <charset val="128"/>
    </font>
    <font>
      <sz val="6"/>
      <name val="ＭＳ Ｐゴシック"/>
      <family val="2"/>
      <charset val="128"/>
      <scheme val="minor"/>
    </font>
    <font>
      <b/>
      <sz val="12"/>
      <name val="ＭＳ Ｐ明朝"/>
      <family val="1"/>
      <charset val="128"/>
    </font>
    <font>
      <sz val="10"/>
      <color theme="1"/>
      <name val="ＭＳ Ｐゴシック"/>
      <family val="3"/>
      <charset val="128"/>
      <scheme val="minor"/>
    </font>
    <font>
      <sz val="9"/>
      <name val="ＭＳ Ｐゴシック"/>
      <family val="3"/>
      <charset val="128"/>
    </font>
    <font>
      <sz val="6"/>
      <color theme="1"/>
      <name val="ＭＳ Ｐ明朝"/>
      <family val="1"/>
      <charset val="128"/>
    </font>
    <font>
      <b/>
      <sz val="9"/>
      <color indexed="81"/>
      <name val="ＭＳ Ｐゴシック"/>
      <family val="3"/>
      <charset val="128"/>
    </font>
    <font>
      <sz val="9"/>
      <color indexed="81"/>
      <name val="ＭＳ Ｐゴシック"/>
      <family val="3"/>
      <charset val="128"/>
    </font>
    <font>
      <b/>
      <sz val="24"/>
      <color theme="1"/>
      <name val="ＭＳ Ｐ明朝"/>
      <family val="1"/>
      <charset val="128"/>
    </font>
    <font>
      <sz val="11"/>
      <name val="ＭＳ Ｐゴシック"/>
      <family val="3"/>
      <charset val="128"/>
    </font>
    <font>
      <sz val="11"/>
      <name val="ＭＳ Ｐ明朝"/>
      <family val="1"/>
      <charset val="128"/>
    </font>
    <font>
      <b/>
      <u/>
      <sz val="9"/>
      <color theme="1"/>
      <name val="ＭＳ Ｐ明朝"/>
      <family val="1"/>
      <charset val="128"/>
    </font>
    <font>
      <b/>
      <sz val="11"/>
      <name val="ＭＳ Ｐ明朝"/>
      <family val="1"/>
      <charset val="128"/>
    </font>
    <font>
      <b/>
      <sz val="11"/>
      <color theme="1"/>
      <name val="ＭＳ Ｐ明朝"/>
      <family val="1"/>
      <charset val="128"/>
    </font>
    <font>
      <b/>
      <sz val="9"/>
      <color theme="1"/>
      <name val="ＭＳ Ｐ明朝"/>
      <family val="1"/>
      <charset val="128"/>
    </font>
  </fonts>
  <fills count="7">
    <fill>
      <patternFill patternType="none"/>
    </fill>
    <fill>
      <patternFill patternType="gray125"/>
    </fill>
    <fill>
      <patternFill patternType="solid">
        <fgColor rgb="FFFFFFCC"/>
        <bgColor indexed="64"/>
      </patternFill>
    </fill>
    <fill>
      <patternFill patternType="solid">
        <fgColor rgb="FFCCECFF"/>
        <bgColor indexed="64"/>
      </patternFill>
    </fill>
    <fill>
      <patternFill patternType="solid">
        <fgColor rgb="FFFFFF99"/>
        <bgColor indexed="64"/>
      </patternFill>
    </fill>
    <fill>
      <patternFill patternType="solid">
        <fgColor theme="0" tint="-4.9989318521683403E-2"/>
        <bgColor indexed="64"/>
      </patternFill>
    </fill>
    <fill>
      <patternFill patternType="solid">
        <fgColor theme="9" tint="0.79998168889431442"/>
        <bgColor indexed="64"/>
      </patternFill>
    </fill>
  </fills>
  <borders count="104">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diagonal/>
    </border>
    <border>
      <left/>
      <right/>
      <top style="medium">
        <color auto="1"/>
      </top>
      <bottom/>
      <diagonal/>
    </border>
    <border>
      <left style="thin">
        <color auto="1"/>
      </left>
      <right/>
      <top style="medium">
        <color auto="1"/>
      </top>
      <bottom/>
      <diagonal/>
    </border>
    <border>
      <left/>
      <right style="thin">
        <color auto="1"/>
      </right>
      <top style="medium">
        <color auto="1"/>
      </top>
      <bottom/>
      <diagonal/>
    </border>
    <border>
      <left style="thin">
        <color auto="1"/>
      </left>
      <right/>
      <top style="medium">
        <color auto="1"/>
      </top>
      <bottom style="thin">
        <color auto="1"/>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bottom style="medium">
        <color auto="1"/>
      </bottom>
      <diagonal/>
    </border>
    <border>
      <left/>
      <right/>
      <top/>
      <bottom style="medium">
        <color auto="1"/>
      </bottom>
      <diagonal/>
    </border>
    <border>
      <left style="thin">
        <color auto="1"/>
      </left>
      <right/>
      <top/>
      <bottom style="medium">
        <color auto="1"/>
      </bottom>
      <diagonal/>
    </border>
    <border>
      <left/>
      <right style="thin">
        <color auto="1"/>
      </right>
      <top/>
      <bottom style="medium">
        <color auto="1"/>
      </bottom>
      <diagonal/>
    </border>
    <border>
      <left/>
      <right style="medium">
        <color auto="1"/>
      </right>
      <top/>
      <bottom style="medium">
        <color auto="1"/>
      </bottom>
      <diagonal/>
    </border>
    <border>
      <left style="thin">
        <color auto="1"/>
      </left>
      <right/>
      <top style="thin">
        <color auto="1"/>
      </top>
      <bottom style="medium">
        <color auto="1"/>
      </bottom>
      <diagonal/>
    </border>
    <border>
      <left style="thin">
        <color indexed="64"/>
      </left>
      <right style="thin">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top/>
      <bottom/>
      <diagonal/>
    </border>
    <border>
      <left style="thin">
        <color auto="1"/>
      </left>
      <right style="hair">
        <color auto="1"/>
      </right>
      <top/>
      <bottom style="hair">
        <color auto="1"/>
      </bottom>
      <diagonal/>
    </border>
    <border>
      <left style="hair">
        <color indexed="64"/>
      </left>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thin">
        <color indexed="64"/>
      </left>
      <right style="hair">
        <color indexed="64"/>
      </right>
      <top style="thin">
        <color auto="1"/>
      </top>
      <bottom/>
      <diagonal/>
    </border>
    <border>
      <left style="thin">
        <color indexed="64"/>
      </left>
      <right style="thin">
        <color indexed="64"/>
      </right>
      <top/>
      <bottom style="double">
        <color indexed="64"/>
      </bottom>
      <diagonal/>
    </border>
    <border>
      <left style="hair">
        <color indexed="64"/>
      </left>
      <right style="hair">
        <color indexed="64"/>
      </right>
      <top/>
      <bottom style="double">
        <color indexed="64"/>
      </bottom>
      <diagonal/>
    </border>
    <border>
      <left style="hair">
        <color indexed="64"/>
      </left>
      <right/>
      <top/>
      <bottom style="double">
        <color indexed="64"/>
      </bottom>
      <diagonal/>
    </border>
    <border>
      <left style="hair">
        <color indexed="64"/>
      </left>
      <right style="hair">
        <color indexed="64"/>
      </right>
      <top style="thin">
        <color indexed="64"/>
      </top>
      <bottom style="double">
        <color indexed="64"/>
      </bottom>
      <diagonal/>
    </border>
    <border>
      <left/>
      <right style="hair">
        <color indexed="64"/>
      </right>
      <top style="thin">
        <color indexed="64"/>
      </top>
      <bottom style="double">
        <color indexed="64"/>
      </bottom>
      <diagonal/>
    </border>
    <border>
      <left/>
      <right style="thin">
        <color auto="1"/>
      </right>
      <top style="thin">
        <color auto="1"/>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bottom/>
      <diagonal/>
    </border>
    <border>
      <left style="thin">
        <color indexed="64"/>
      </left>
      <right style="hair">
        <color indexed="64"/>
      </right>
      <top/>
      <bottom style="double">
        <color indexed="64"/>
      </bottom>
      <diagonal/>
    </border>
    <border>
      <left style="hair">
        <color indexed="64"/>
      </left>
      <right/>
      <top style="hair">
        <color indexed="64"/>
      </top>
      <bottom/>
      <diagonal/>
    </border>
    <border>
      <left/>
      <right style="hair">
        <color indexed="64"/>
      </right>
      <top style="hair">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hair">
        <color indexed="64"/>
      </left>
      <right style="thin">
        <color indexed="64"/>
      </right>
      <top style="hair">
        <color indexed="64"/>
      </top>
      <bottom/>
      <diagonal/>
    </border>
    <border>
      <left/>
      <right/>
      <top style="thin">
        <color indexed="64"/>
      </top>
      <bottom style="double">
        <color indexed="64"/>
      </bottom>
      <diagonal/>
    </border>
    <border>
      <left/>
      <right/>
      <top style="double">
        <color auto="1"/>
      </top>
      <bottom style="thin">
        <color auto="1"/>
      </bottom>
      <diagonal/>
    </border>
    <border>
      <left style="thin">
        <color auto="1"/>
      </left>
      <right style="thin">
        <color auto="1"/>
      </right>
      <top style="double">
        <color auto="1"/>
      </top>
      <bottom style="thin">
        <color auto="1"/>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s>
  <cellStyleXfs count="9">
    <xf numFmtId="0" fontId="0" fillId="0" borderId="0"/>
    <xf numFmtId="0" fontId="11" fillId="0" borderId="0">
      <alignment vertical="center"/>
    </xf>
    <xf numFmtId="0" fontId="4" fillId="0" borderId="0">
      <alignment vertical="center"/>
    </xf>
    <xf numFmtId="0" fontId="20" fillId="0" borderId="0">
      <alignment vertical="center"/>
    </xf>
    <xf numFmtId="0" fontId="3" fillId="0" borderId="0">
      <alignment vertical="center"/>
    </xf>
    <xf numFmtId="0" fontId="2" fillId="0" borderId="0">
      <alignment vertical="center"/>
    </xf>
    <xf numFmtId="0" fontId="1" fillId="0" borderId="0">
      <alignment vertical="center"/>
    </xf>
    <xf numFmtId="0" fontId="34" fillId="0" borderId="0"/>
    <xf numFmtId="0" fontId="34" fillId="0" borderId="0"/>
  </cellStyleXfs>
  <cellXfs count="501">
    <xf numFmtId="0" fontId="0" fillId="0" borderId="0" xfId="0"/>
    <xf numFmtId="0" fontId="6" fillId="0" borderId="0" xfId="0" applyFont="1"/>
    <xf numFmtId="0" fontId="7" fillId="0" borderId="0" xfId="0" applyFont="1" applyBorder="1"/>
    <xf numFmtId="0" fontId="7" fillId="0" borderId="0" xfId="0" applyFont="1" applyFill="1" applyBorder="1"/>
    <xf numFmtId="0" fontId="7" fillId="0" borderId="1" xfId="0" applyFont="1" applyBorder="1"/>
    <xf numFmtId="0" fontId="7" fillId="0" borderId="2" xfId="0" applyFont="1" applyBorder="1"/>
    <xf numFmtId="0" fontId="6" fillId="0" borderId="2" xfId="0" applyFont="1" applyBorder="1"/>
    <xf numFmtId="0" fontId="6" fillId="0" borderId="3" xfId="0" applyFont="1" applyBorder="1"/>
    <xf numFmtId="0" fontId="7" fillId="0" borderId="4" xfId="0" applyFont="1" applyBorder="1"/>
    <xf numFmtId="0" fontId="6" fillId="0" borderId="0" xfId="0" applyFont="1" applyBorder="1"/>
    <xf numFmtId="0" fontId="6" fillId="0" borderId="5" xfId="0" applyFont="1" applyBorder="1"/>
    <xf numFmtId="0" fontId="7" fillId="0" borderId="6" xfId="0" applyFont="1" applyBorder="1"/>
    <xf numFmtId="0" fontId="7" fillId="0" borderId="7" xfId="0" applyFont="1" applyBorder="1"/>
    <xf numFmtId="0" fontId="6" fillId="0" borderId="7" xfId="0" applyFont="1" applyBorder="1"/>
    <xf numFmtId="0" fontId="6" fillId="0" borderId="8" xfId="0" applyFont="1" applyBorder="1"/>
    <xf numFmtId="0" fontId="6" fillId="0" borderId="1" xfId="0" applyFont="1" applyBorder="1"/>
    <xf numFmtId="0" fontId="6" fillId="0" borderId="4" xfId="0" applyFont="1" applyBorder="1"/>
    <xf numFmtId="0" fontId="6" fillId="0" borderId="6" xfId="0" applyFont="1" applyBorder="1"/>
    <xf numFmtId="0" fontId="7" fillId="0" borderId="5" xfId="0" applyFont="1" applyBorder="1"/>
    <xf numFmtId="0" fontId="6" fillId="0" borderId="9" xfId="0" applyFont="1" applyBorder="1"/>
    <xf numFmtId="0" fontId="6" fillId="0" borderId="10" xfId="0" applyFont="1" applyBorder="1"/>
    <xf numFmtId="0" fontId="6" fillId="0" borderId="11" xfId="0" applyFont="1" applyBorder="1"/>
    <xf numFmtId="0" fontId="7" fillId="0" borderId="9" xfId="0" applyFont="1" applyBorder="1"/>
    <xf numFmtId="0" fontId="7" fillId="0" borderId="10" xfId="0" applyFont="1" applyBorder="1"/>
    <xf numFmtId="0" fontId="7" fillId="0" borderId="9" xfId="0" applyFont="1" applyFill="1" applyBorder="1"/>
    <xf numFmtId="0" fontId="7" fillId="0" borderId="10" xfId="0" applyFont="1" applyFill="1" applyBorder="1"/>
    <xf numFmtId="49" fontId="7" fillId="0" borderId="10" xfId="0" applyNumberFormat="1" applyFont="1" applyBorder="1"/>
    <xf numFmtId="0" fontId="7" fillId="0" borderId="12" xfId="0" applyFont="1" applyBorder="1"/>
    <xf numFmtId="0" fontId="7" fillId="0" borderId="13" xfId="0" applyFont="1" applyBorder="1"/>
    <xf numFmtId="0" fontId="6" fillId="0" borderId="13" xfId="0" applyFont="1" applyBorder="1"/>
    <xf numFmtId="0" fontId="7" fillId="0" borderId="15" xfId="0" applyFont="1" applyBorder="1"/>
    <xf numFmtId="0" fontId="7" fillId="0" borderId="17" xfId="0" applyFont="1" applyBorder="1"/>
    <xf numFmtId="0" fontId="7" fillId="0" borderId="18" xfId="0" applyFont="1" applyBorder="1"/>
    <xf numFmtId="0" fontId="6" fillId="0" borderId="20" xfId="0" applyFont="1" applyBorder="1"/>
    <xf numFmtId="0" fontId="6" fillId="0" borderId="21" xfId="0" applyFont="1" applyBorder="1"/>
    <xf numFmtId="0" fontId="6" fillId="0" borderId="22" xfId="0" applyFont="1" applyBorder="1"/>
    <xf numFmtId="0" fontId="6" fillId="0" borderId="23" xfId="0" applyFont="1" applyBorder="1"/>
    <xf numFmtId="0" fontId="6" fillId="0" borderId="24" xfId="0" applyFont="1" applyBorder="1"/>
    <xf numFmtId="0" fontId="6" fillId="0" borderId="25" xfId="0" applyFont="1" applyBorder="1"/>
    <xf numFmtId="0" fontId="7" fillId="0" borderId="26" xfId="0" applyFont="1" applyBorder="1"/>
    <xf numFmtId="0" fontId="6" fillId="0" borderId="27" xfId="0" applyFont="1" applyBorder="1"/>
    <xf numFmtId="0" fontId="6" fillId="0" borderId="28" xfId="0" applyFont="1" applyBorder="1"/>
    <xf numFmtId="0" fontId="6" fillId="0" borderId="29" xfId="0" applyFont="1" applyBorder="1"/>
    <xf numFmtId="0" fontId="6" fillId="0" borderId="30" xfId="0" applyFont="1" applyBorder="1"/>
    <xf numFmtId="0" fontId="6" fillId="0" borderId="31" xfId="0" applyFont="1" applyBorder="1"/>
    <xf numFmtId="0" fontId="6" fillId="0" borderId="32" xfId="0" applyFont="1" applyBorder="1"/>
    <xf numFmtId="0" fontId="6" fillId="0" borderId="33" xfId="0" applyFont="1" applyBorder="1"/>
    <xf numFmtId="0" fontId="7" fillId="0" borderId="31" xfId="0" applyFont="1" applyBorder="1"/>
    <xf numFmtId="0" fontId="6" fillId="0" borderId="34" xfId="0" applyFont="1" applyBorder="1"/>
    <xf numFmtId="0" fontId="6" fillId="0" borderId="26" xfId="0" applyFont="1" applyBorder="1"/>
    <xf numFmtId="0" fontId="9" fillId="0" borderId="22" xfId="0" applyFont="1" applyBorder="1"/>
    <xf numFmtId="0" fontId="9" fillId="0" borderId="4" xfId="0" applyFont="1" applyBorder="1"/>
    <xf numFmtId="0" fontId="10" fillId="0" borderId="4" xfId="0" applyFont="1" applyBorder="1"/>
    <xf numFmtId="0" fontId="10" fillId="0" borderId="0" xfId="0" applyFont="1" applyBorder="1"/>
    <xf numFmtId="0" fontId="10" fillId="0" borderId="5" xfId="0" applyFont="1" applyBorder="1"/>
    <xf numFmtId="0" fontId="10" fillId="0" borderId="6" xfId="0" applyFont="1" applyBorder="1"/>
    <xf numFmtId="0" fontId="10" fillId="0" borderId="7" xfId="0" applyFont="1" applyBorder="1"/>
    <xf numFmtId="0" fontId="9" fillId="0" borderId="21" xfId="0" applyFont="1" applyBorder="1"/>
    <xf numFmtId="0" fontId="10" fillId="0" borderId="21" xfId="0" applyFont="1" applyBorder="1"/>
    <xf numFmtId="0" fontId="9" fillId="0" borderId="26" xfId="0" applyFont="1" applyBorder="1"/>
    <xf numFmtId="0" fontId="10" fillId="0" borderId="26" xfId="0" applyFont="1" applyBorder="1"/>
    <xf numFmtId="0" fontId="7" fillId="0" borderId="3" xfId="0" applyFont="1" applyBorder="1"/>
    <xf numFmtId="0" fontId="9" fillId="0" borderId="6" xfId="0" applyFont="1" applyBorder="1"/>
    <xf numFmtId="0" fontId="8" fillId="0" borderId="0" xfId="0" applyFont="1"/>
    <xf numFmtId="0" fontId="7" fillId="0" borderId="20" xfId="0" applyFont="1" applyBorder="1"/>
    <xf numFmtId="0" fontId="7" fillId="0" borderId="21" xfId="0" applyFont="1" applyBorder="1"/>
    <xf numFmtId="0" fontId="10" fillId="0" borderId="22" xfId="0" applyFont="1" applyBorder="1"/>
    <xf numFmtId="0" fontId="10" fillId="0" borderId="23" xfId="0" applyFont="1" applyBorder="1"/>
    <xf numFmtId="0" fontId="7" fillId="0" borderId="22" xfId="0" applyFont="1" applyBorder="1"/>
    <xf numFmtId="0" fontId="7" fillId="0" borderId="23" xfId="0" applyFont="1" applyBorder="1"/>
    <xf numFmtId="0" fontId="8" fillId="0" borderId="21" xfId="0" applyFont="1" applyBorder="1"/>
    <xf numFmtId="0" fontId="7" fillId="0" borderId="4" xfId="0" applyFont="1" applyFill="1" applyBorder="1"/>
    <xf numFmtId="0" fontId="9" fillId="0" borderId="0" xfId="0" applyFont="1" applyBorder="1"/>
    <xf numFmtId="0" fontId="7" fillId="0" borderId="7" xfId="0" applyFont="1" applyFill="1" applyBorder="1"/>
    <xf numFmtId="0" fontId="8" fillId="0" borderId="0" xfId="0" applyFont="1" applyBorder="1"/>
    <xf numFmtId="0" fontId="21" fillId="0" borderId="0" xfId="3" applyFont="1">
      <alignment vertical="center"/>
    </xf>
    <xf numFmtId="0" fontId="23" fillId="0" borderId="0" xfId="3" applyFont="1">
      <alignment vertical="center"/>
    </xf>
    <xf numFmtId="0" fontId="18" fillId="0" borderId="0" xfId="3" applyFont="1">
      <alignment vertical="center"/>
    </xf>
    <xf numFmtId="0" fontId="20" fillId="0" borderId="0" xfId="3">
      <alignment vertical="center"/>
    </xf>
    <xf numFmtId="0" fontId="18" fillId="0" borderId="6" xfId="3" applyFont="1" applyFill="1" applyBorder="1" applyAlignment="1">
      <alignment vertical="center"/>
    </xf>
    <xf numFmtId="0" fontId="25" fillId="0" borderId="0" xfId="3" applyFont="1">
      <alignment vertical="center"/>
    </xf>
    <xf numFmtId="0" fontId="18" fillId="3" borderId="49" xfId="3" applyFont="1" applyFill="1" applyBorder="1" applyAlignment="1" applyProtection="1">
      <alignment horizontal="center" vertical="center" shrinkToFit="1"/>
      <protection locked="0"/>
    </xf>
    <xf numFmtId="0" fontId="18" fillId="0" borderId="7" xfId="3" applyFont="1" applyFill="1" applyBorder="1" applyAlignment="1">
      <alignment vertical="center"/>
    </xf>
    <xf numFmtId="0" fontId="18" fillId="0" borderId="0" xfId="3" applyFont="1" applyBorder="1">
      <alignment vertical="center"/>
    </xf>
    <xf numFmtId="0" fontId="24" fillId="0" borderId="0" xfId="3" applyFont="1" applyBorder="1" applyAlignment="1">
      <alignment horizontal="right" vertical="center"/>
    </xf>
    <xf numFmtId="0" fontId="20" fillId="0" borderId="0" xfId="3" applyFont="1">
      <alignment vertical="center"/>
    </xf>
    <xf numFmtId="0" fontId="18" fillId="0" borderId="59" xfId="3" applyFont="1" applyFill="1" applyBorder="1" applyAlignment="1">
      <alignment horizontal="left" vertical="center" shrinkToFit="1"/>
    </xf>
    <xf numFmtId="177" fontId="20" fillId="0" borderId="0" xfId="3" applyNumberFormat="1">
      <alignment vertical="center"/>
    </xf>
    <xf numFmtId="0" fontId="27" fillId="0" borderId="0" xfId="3" applyFont="1">
      <alignment vertical="center"/>
    </xf>
    <xf numFmtId="0" fontId="28" fillId="0" borderId="0" xfId="1" applyFont="1">
      <alignment vertical="center"/>
    </xf>
    <xf numFmtId="177" fontId="18" fillId="4" borderId="56" xfId="3" applyNumberFormat="1" applyFont="1" applyFill="1" applyBorder="1" applyAlignment="1" applyProtection="1">
      <alignment horizontal="center" vertical="center" shrinkToFit="1"/>
      <protection locked="0"/>
    </xf>
    <xf numFmtId="0" fontId="18" fillId="3" borderId="57" xfId="3" applyFont="1" applyFill="1" applyBorder="1" applyAlignment="1">
      <alignment vertical="center" shrinkToFit="1"/>
    </xf>
    <xf numFmtId="0" fontId="24" fillId="0" borderId="0" xfId="3" applyFont="1" applyAlignment="1">
      <alignment horizontal="left" vertical="center"/>
    </xf>
    <xf numFmtId="0" fontId="18" fillId="0" borderId="0" xfId="3" applyFont="1" applyAlignment="1">
      <alignment horizontal="left" vertical="center"/>
    </xf>
    <xf numFmtId="0" fontId="18" fillId="0" borderId="0" xfId="3" applyFont="1" applyAlignment="1">
      <alignment horizontal="left" vertical="center" shrinkToFit="1"/>
    </xf>
    <xf numFmtId="0" fontId="21" fillId="0" borderId="0" xfId="3" applyFont="1" applyAlignment="1">
      <alignment vertical="center" shrinkToFit="1"/>
    </xf>
    <xf numFmtId="0" fontId="18" fillId="0" borderId="0" xfId="3" applyFont="1" applyAlignment="1">
      <alignment vertical="center" shrinkToFit="1"/>
    </xf>
    <xf numFmtId="0" fontId="18" fillId="0" borderId="54" xfId="3" applyFont="1" applyBorder="1" applyAlignment="1">
      <alignment vertical="center" shrinkToFit="1"/>
    </xf>
    <xf numFmtId="0" fontId="18" fillId="0" borderId="47" xfId="3" applyFont="1" applyBorder="1" applyAlignment="1">
      <alignment vertical="center" shrinkToFit="1"/>
    </xf>
    <xf numFmtId="0" fontId="18" fillId="3" borderId="47" xfId="3" applyFont="1" applyFill="1" applyBorder="1" applyAlignment="1" applyProtection="1">
      <alignment horizontal="center" vertical="center" shrinkToFit="1"/>
      <protection locked="0"/>
    </xf>
    <xf numFmtId="0" fontId="18" fillId="0" borderId="65" xfId="3" applyFont="1" applyBorder="1" applyAlignment="1">
      <alignment horizontal="center" vertical="center" shrinkToFit="1"/>
    </xf>
    <xf numFmtId="0" fontId="18" fillId="0" borderId="41" xfId="3" applyFont="1" applyBorder="1" applyAlignment="1">
      <alignment vertical="center" shrinkToFit="1"/>
    </xf>
    <xf numFmtId="0" fontId="18" fillId="3" borderId="41" xfId="3" applyFont="1" applyFill="1" applyBorder="1" applyAlignment="1" applyProtection="1">
      <alignment horizontal="center" vertical="center" shrinkToFit="1"/>
      <protection locked="0"/>
    </xf>
    <xf numFmtId="0" fontId="18" fillId="0" borderId="66" xfId="3" applyFont="1" applyBorder="1" applyAlignment="1">
      <alignment horizontal="center" vertical="center" shrinkToFit="1"/>
    </xf>
    <xf numFmtId="0" fontId="18" fillId="0" borderId="49" xfId="3" applyFont="1" applyBorder="1" applyAlignment="1">
      <alignment vertical="center" shrinkToFit="1"/>
    </xf>
    <xf numFmtId="0" fontId="18" fillId="0" borderId="69" xfId="3" applyFont="1" applyBorder="1" applyAlignment="1">
      <alignment horizontal="center" vertical="center" shrinkToFit="1"/>
    </xf>
    <xf numFmtId="0" fontId="18" fillId="0" borderId="0" xfId="3" applyFont="1" applyFill="1" applyBorder="1" applyAlignment="1">
      <alignment vertical="center" shrinkToFit="1"/>
    </xf>
    <xf numFmtId="0" fontId="29" fillId="0" borderId="0" xfId="3" applyFont="1">
      <alignment vertical="center"/>
    </xf>
    <xf numFmtId="0" fontId="18" fillId="0" borderId="36" xfId="3" applyFont="1" applyBorder="1" applyAlignment="1">
      <alignment horizontal="center" vertical="center" shrinkToFit="1"/>
    </xf>
    <xf numFmtId="0" fontId="18" fillId="0" borderId="41" xfId="3" applyFont="1" applyBorder="1" applyAlignment="1">
      <alignment horizontal="center" vertical="center" shrinkToFit="1"/>
    </xf>
    <xf numFmtId="0" fontId="12" fillId="0" borderId="0" xfId="4" applyFont="1" applyAlignment="1">
      <alignment vertical="center" shrinkToFit="1"/>
    </xf>
    <xf numFmtId="0" fontId="12" fillId="0" borderId="6" xfId="4" applyFont="1" applyBorder="1" applyAlignment="1">
      <alignment vertical="center" shrinkToFit="1"/>
    </xf>
    <xf numFmtId="0" fontId="12" fillId="0" borderId="0" xfId="4" applyFont="1">
      <alignment vertical="center"/>
    </xf>
    <xf numFmtId="0" fontId="13" fillId="0" borderId="1" xfId="4" applyFont="1" applyBorder="1" applyAlignment="1">
      <alignment vertical="center" shrinkToFit="1"/>
    </xf>
    <xf numFmtId="0" fontId="13" fillId="0" borderId="4" xfId="4" applyFont="1" applyBorder="1" applyAlignment="1">
      <alignment vertical="center" shrinkToFit="1"/>
    </xf>
    <xf numFmtId="0" fontId="18" fillId="0" borderId="58" xfId="3" applyFont="1" applyBorder="1" applyAlignment="1">
      <alignment horizontal="center" vertical="center" shrinkToFit="1"/>
    </xf>
    <xf numFmtId="0" fontId="18" fillId="0" borderId="60" xfId="3" applyFont="1" applyBorder="1" applyAlignment="1">
      <alignment horizontal="center" vertical="center" shrinkToFit="1"/>
    </xf>
    <xf numFmtId="0" fontId="18" fillId="0" borderId="59" xfId="3" applyFont="1" applyBorder="1" applyAlignment="1">
      <alignment horizontal="center" vertical="center" shrinkToFit="1"/>
    </xf>
    <xf numFmtId="0" fontId="18" fillId="0" borderId="9" xfId="3" applyFont="1" applyBorder="1" applyAlignment="1">
      <alignment horizontal="center" vertical="center" shrinkToFit="1"/>
    </xf>
    <xf numFmtId="0" fontId="18" fillId="0" borderId="72" xfId="3" applyFont="1" applyBorder="1" applyAlignment="1">
      <alignment horizontal="center" vertical="center" shrinkToFit="1"/>
    </xf>
    <xf numFmtId="0" fontId="18" fillId="0" borderId="73" xfId="3" applyFont="1" applyBorder="1" applyAlignment="1">
      <alignment horizontal="center" vertical="center" shrinkToFit="1"/>
    </xf>
    <xf numFmtId="0" fontId="18" fillId="0" borderId="74" xfId="3" applyFont="1" applyBorder="1" applyAlignment="1">
      <alignment horizontal="center" vertical="center" shrinkToFit="1"/>
    </xf>
    <xf numFmtId="0" fontId="18" fillId="0" borderId="75" xfId="3" applyFont="1" applyBorder="1" applyAlignment="1">
      <alignment horizontal="center" vertical="center" shrinkToFit="1"/>
    </xf>
    <xf numFmtId="0" fontId="18" fillId="0" borderId="76" xfId="3" applyFont="1" applyBorder="1" applyAlignment="1">
      <alignment horizontal="center" vertical="center" shrinkToFit="1"/>
    </xf>
    <xf numFmtId="0" fontId="18" fillId="0" borderId="77" xfId="3" applyFont="1" applyBorder="1" applyAlignment="1">
      <alignment horizontal="center" vertical="center" shrinkToFit="1"/>
    </xf>
    <xf numFmtId="0" fontId="18" fillId="0" borderId="54" xfId="3" applyFont="1" applyBorder="1" applyAlignment="1">
      <alignment horizontal="center" vertical="center" shrinkToFit="1"/>
    </xf>
    <xf numFmtId="0" fontId="18" fillId="3" borderId="54" xfId="3" applyFont="1" applyFill="1" applyBorder="1" applyAlignment="1" applyProtection="1">
      <alignment horizontal="center" vertical="center" shrinkToFit="1"/>
      <protection locked="0"/>
    </xf>
    <xf numFmtId="0" fontId="18" fillId="5" borderId="9" xfId="3" applyFont="1" applyFill="1" applyBorder="1" applyAlignment="1">
      <alignment horizontal="center" vertical="center" shrinkToFit="1"/>
    </xf>
    <xf numFmtId="0" fontId="18" fillId="0" borderId="0" xfId="3" applyFont="1" applyAlignment="1">
      <alignment horizontal="center" vertical="center" shrinkToFit="1"/>
    </xf>
    <xf numFmtId="0" fontId="18" fillId="3" borderId="1" xfId="3" applyFont="1" applyFill="1" applyBorder="1" applyAlignment="1" applyProtection="1">
      <alignment horizontal="center" vertical="center" shrinkToFit="1"/>
      <protection locked="0"/>
    </xf>
    <xf numFmtId="0" fontId="18" fillId="0" borderId="53" xfId="3" applyFont="1" applyBorder="1" applyAlignment="1">
      <alignment horizontal="center" vertical="center" shrinkToFit="1"/>
    </xf>
    <xf numFmtId="0" fontId="18" fillId="3" borderId="6" xfId="3" applyFont="1" applyFill="1" applyBorder="1" applyAlignment="1" applyProtection="1">
      <alignment horizontal="center" vertical="center" shrinkToFit="1"/>
      <protection locked="0"/>
    </xf>
    <xf numFmtId="0" fontId="18" fillId="3" borderId="58" xfId="3" applyFont="1" applyFill="1" applyBorder="1" applyAlignment="1" applyProtection="1">
      <alignment horizontal="center" vertical="center" shrinkToFit="1"/>
      <protection locked="0"/>
    </xf>
    <xf numFmtId="0" fontId="30" fillId="0" borderId="1" xfId="5" applyFont="1" applyBorder="1" applyAlignment="1">
      <alignment vertical="center" shrinkToFit="1"/>
    </xf>
    <xf numFmtId="0" fontId="13" fillId="0" borderId="2" xfId="5" applyFont="1" applyBorder="1" applyAlignment="1">
      <alignment vertical="center" shrinkToFit="1"/>
    </xf>
    <xf numFmtId="0" fontId="12" fillId="0" borderId="2" xfId="5" applyFont="1" applyBorder="1" applyAlignment="1">
      <alignment vertical="center" shrinkToFit="1"/>
    </xf>
    <xf numFmtId="0" fontId="12" fillId="0" borderId="3" xfId="5" applyFont="1" applyBorder="1" applyAlignment="1">
      <alignment vertical="center" shrinkToFit="1"/>
    </xf>
    <xf numFmtId="0" fontId="12" fillId="0" borderId="0" xfId="5" applyFont="1" applyAlignment="1">
      <alignment vertical="center" shrinkToFit="1"/>
    </xf>
    <xf numFmtId="0" fontId="12" fillId="0" borderId="8" xfId="5" applyFont="1" applyBorder="1" applyAlignment="1">
      <alignment vertical="center" shrinkToFit="1"/>
    </xf>
    <xf numFmtId="0" fontId="12" fillId="0" borderId="6" xfId="5" applyFont="1" applyBorder="1" applyAlignment="1">
      <alignment vertical="center" shrinkToFit="1"/>
    </xf>
    <xf numFmtId="0" fontId="7" fillId="3" borderId="1" xfId="0" applyFont="1" applyFill="1" applyBorder="1" applyProtection="1">
      <protection locked="0"/>
    </xf>
    <xf numFmtId="0" fontId="7" fillId="3" borderId="4" xfId="0" applyFont="1" applyFill="1" applyBorder="1" applyProtection="1">
      <protection locked="0"/>
    </xf>
    <xf numFmtId="0" fontId="7" fillId="3" borderId="0" xfId="0" applyFont="1" applyFill="1" applyBorder="1" applyProtection="1">
      <protection locked="0"/>
    </xf>
    <xf numFmtId="0" fontId="7" fillId="3" borderId="22" xfId="0" applyFont="1" applyFill="1" applyBorder="1" applyProtection="1">
      <protection locked="0"/>
    </xf>
    <xf numFmtId="0" fontId="7" fillId="3" borderId="21" xfId="0" applyFont="1" applyFill="1" applyBorder="1" applyProtection="1">
      <protection locked="0"/>
    </xf>
    <xf numFmtId="0" fontId="7" fillId="3" borderId="6" xfId="0" applyFont="1" applyFill="1" applyBorder="1" applyProtection="1">
      <protection locked="0"/>
    </xf>
    <xf numFmtId="0" fontId="7" fillId="3" borderId="7" xfId="0" applyFont="1" applyFill="1" applyBorder="1" applyProtection="1">
      <protection locked="0"/>
    </xf>
    <xf numFmtId="0" fontId="7" fillId="3" borderId="2" xfId="0" applyFont="1" applyFill="1" applyBorder="1" applyProtection="1">
      <protection locked="0"/>
    </xf>
    <xf numFmtId="0" fontId="7" fillId="2" borderId="10" xfId="0" applyFont="1" applyFill="1" applyBorder="1" applyProtection="1">
      <protection locked="0"/>
    </xf>
    <xf numFmtId="0" fontId="7" fillId="2" borderId="10" xfId="0" applyNumberFormat="1" applyFont="1" applyFill="1" applyBorder="1" applyProtection="1">
      <protection locked="0"/>
    </xf>
    <xf numFmtId="0" fontId="12" fillId="0" borderId="0" xfId="6" applyFont="1">
      <alignment vertical="center"/>
    </xf>
    <xf numFmtId="0" fontId="14" fillId="0" borderId="0" xfId="6" applyFont="1" applyAlignment="1">
      <alignment horizontal="left" vertical="top"/>
    </xf>
    <xf numFmtId="0" fontId="12" fillId="0" borderId="36" xfId="6" applyFont="1" applyBorder="1" applyAlignment="1">
      <alignment vertical="center"/>
    </xf>
    <xf numFmtId="179" fontId="12" fillId="2" borderId="40" xfId="6" applyNumberFormat="1" applyFont="1" applyFill="1" applyBorder="1" applyAlignment="1" applyProtection="1">
      <alignment horizontal="right" vertical="center"/>
      <protection locked="0"/>
    </xf>
    <xf numFmtId="179" fontId="12" fillId="2" borderId="45" xfId="6" applyNumberFormat="1" applyFont="1" applyFill="1" applyBorder="1" applyAlignment="1" applyProtection="1">
      <alignment horizontal="right" vertical="center"/>
      <protection locked="0"/>
    </xf>
    <xf numFmtId="0" fontId="12" fillId="0" borderId="41" xfId="6" applyFont="1" applyBorder="1" applyAlignment="1">
      <alignment vertical="center"/>
    </xf>
    <xf numFmtId="0" fontId="12" fillId="0" borderId="0" xfId="6" applyFont="1" applyAlignment="1">
      <alignment horizontal="left" vertical="center"/>
    </xf>
    <xf numFmtId="0" fontId="12" fillId="0" borderId="0" xfId="6" applyFont="1" applyAlignment="1">
      <alignment horizontal="center" vertical="center"/>
    </xf>
    <xf numFmtId="0" fontId="12" fillId="0" borderId="0" xfId="6" applyFont="1" applyAlignment="1">
      <alignment horizontal="right" vertical="center"/>
    </xf>
    <xf numFmtId="182" fontId="12" fillId="2" borderId="37" xfId="6" applyNumberFormat="1" applyFont="1" applyFill="1" applyBorder="1" applyAlignment="1" applyProtection="1">
      <alignment horizontal="right" vertical="center"/>
      <protection locked="0"/>
    </xf>
    <xf numFmtId="182" fontId="12" fillId="2" borderId="42" xfId="6" applyNumberFormat="1" applyFont="1" applyFill="1" applyBorder="1" applyAlignment="1" applyProtection="1">
      <alignment horizontal="right" vertical="center"/>
      <protection locked="0"/>
    </xf>
    <xf numFmtId="182" fontId="12" fillId="2" borderId="38" xfId="6" applyNumberFormat="1" applyFont="1" applyFill="1" applyBorder="1" applyAlignment="1" applyProtection="1">
      <alignment horizontal="right" vertical="center"/>
      <protection locked="0"/>
    </xf>
    <xf numFmtId="182" fontId="12" fillId="2" borderId="43" xfId="6" applyNumberFormat="1" applyFont="1" applyFill="1" applyBorder="1" applyAlignment="1" applyProtection="1">
      <alignment horizontal="right" vertical="center"/>
      <protection locked="0"/>
    </xf>
    <xf numFmtId="0" fontId="13" fillId="0" borderId="84" xfId="6" applyFont="1" applyBorder="1" applyAlignment="1">
      <alignment horizontal="center" vertical="center" wrapText="1"/>
    </xf>
    <xf numFmtId="0" fontId="13" fillId="0" borderId="85" xfId="6" applyFont="1" applyBorder="1" applyAlignment="1">
      <alignment horizontal="center" vertical="center" wrapText="1"/>
    </xf>
    <xf numFmtId="0" fontId="16" fillId="0" borderId="86" xfId="0" applyFont="1" applyBorder="1" applyAlignment="1">
      <alignment horizontal="center" vertical="center" wrapText="1"/>
    </xf>
    <xf numFmtId="0" fontId="13" fillId="0" borderId="87" xfId="6" applyFont="1" applyBorder="1" applyAlignment="1">
      <alignment horizontal="center" vertical="center" wrapText="1"/>
    </xf>
    <xf numFmtId="0" fontId="13" fillId="0" borderId="88" xfId="6" applyFont="1" applyBorder="1" applyAlignment="1">
      <alignment horizontal="center" vertical="center" wrapText="1"/>
    </xf>
    <xf numFmtId="0" fontId="17" fillId="0" borderId="84" xfId="0" applyFont="1" applyBorder="1" applyAlignment="1">
      <alignment horizontal="center" vertical="center" wrapText="1"/>
    </xf>
    <xf numFmtId="0" fontId="12" fillId="0" borderId="0" xfId="0" applyFont="1"/>
    <xf numFmtId="0" fontId="35" fillId="0" borderId="0" xfId="0" applyFont="1" applyBorder="1" applyAlignment="1" applyProtection="1">
      <alignment horizontal="left" vertical="center"/>
    </xf>
    <xf numFmtId="0" fontId="35" fillId="0" borderId="64" xfId="7" applyFont="1" applyFill="1" applyBorder="1" applyAlignment="1" applyProtection="1">
      <alignment horizontal="left" vertical="center"/>
    </xf>
    <xf numFmtId="0" fontId="35" fillId="0" borderId="0" xfId="7" applyFont="1" applyFill="1" applyBorder="1" applyAlignment="1" applyProtection="1">
      <alignment horizontal="left" vertical="center"/>
    </xf>
    <xf numFmtId="0" fontId="35" fillId="0" borderId="56" xfId="7" applyFont="1" applyFill="1" applyBorder="1" applyAlignment="1" applyProtection="1">
      <alignment horizontal="left" vertical="center"/>
    </xf>
    <xf numFmtId="0" fontId="35" fillId="0" borderId="0" xfId="7" applyFont="1" applyFill="1" applyBorder="1" applyAlignment="1" applyProtection="1">
      <alignment vertical="center"/>
    </xf>
    <xf numFmtId="0" fontId="35" fillId="0" borderId="0" xfId="7" applyFont="1" applyFill="1" applyBorder="1" applyAlignment="1" applyProtection="1">
      <alignment horizontal="center" vertical="center"/>
    </xf>
    <xf numFmtId="0" fontId="35" fillId="0" borderId="64" xfId="7" applyFont="1" applyFill="1" applyBorder="1" applyAlignment="1" applyProtection="1">
      <alignment horizontal="center" vertical="center"/>
    </xf>
    <xf numFmtId="0" fontId="35" fillId="0" borderId="64" xfId="8" applyNumberFormat="1" applyFont="1" applyFill="1" applyBorder="1" applyAlignment="1" applyProtection="1">
      <alignment vertical="center"/>
    </xf>
    <xf numFmtId="0" fontId="35" fillId="0" borderId="0" xfId="8" applyNumberFormat="1" applyFont="1" applyFill="1" applyBorder="1" applyAlignment="1" applyProtection="1">
      <alignment horizontal="left" vertical="center"/>
    </xf>
    <xf numFmtId="0" fontId="35" fillId="0" borderId="0" xfId="8" applyNumberFormat="1" applyFont="1" applyFill="1" applyBorder="1" applyAlignment="1" applyProtection="1">
      <alignment vertical="center"/>
    </xf>
    <xf numFmtId="0" fontId="35" fillId="0" borderId="0" xfId="7" applyFont="1" applyFill="1" applyAlignment="1" applyProtection="1">
      <alignment vertical="center"/>
    </xf>
    <xf numFmtId="0" fontId="35" fillId="0" borderId="0" xfId="8" applyNumberFormat="1" applyFont="1" applyFill="1" applyBorder="1" applyAlignment="1" applyProtection="1">
      <alignment horizontal="center" vertical="center"/>
    </xf>
    <xf numFmtId="183" fontId="35" fillId="0" borderId="0" xfId="8" applyNumberFormat="1" applyFont="1" applyFill="1" applyBorder="1" applyAlignment="1" applyProtection="1">
      <alignment vertical="center"/>
    </xf>
    <xf numFmtId="183" fontId="35" fillId="0" borderId="0" xfId="8" applyNumberFormat="1" applyFont="1" applyFill="1" applyBorder="1" applyAlignment="1" applyProtection="1">
      <alignment horizontal="center" vertical="center"/>
    </xf>
    <xf numFmtId="0" fontId="35" fillId="0" borderId="56" xfId="8" applyNumberFormat="1" applyFont="1" applyFill="1" applyBorder="1" applyAlignment="1" applyProtection="1">
      <alignment vertical="center"/>
    </xf>
    <xf numFmtId="183" fontId="35" fillId="0" borderId="56" xfId="8" applyNumberFormat="1" applyFont="1" applyFill="1" applyBorder="1" applyAlignment="1" applyProtection="1">
      <alignment vertical="center"/>
    </xf>
    <xf numFmtId="183" fontId="35" fillId="0" borderId="56" xfId="8" applyNumberFormat="1" applyFont="1" applyFill="1" applyBorder="1" applyAlignment="1" applyProtection="1">
      <alignment horizontal="center" vertical="center"/>
    </xf>
    <xf numFmtId="0" fontId="35" fillId="0" borderId="56" xfId="7" applyFont="1" applyFill="1" applyBorder="1" applyAlignment="1" applyProtection="1">
      <alignment vertical="center"/>
    </xf>
    <xf numFmtId="0" fontId="35" fillId="0" borderId="0" xfId="7" applyFont="1" applyFill="1" applyAlignment="1" applyProtection="1">
      <alignment horizontal="left" vertical="center" shrinkToFit="1"/>
    </xf>
    <xf numFmtId="0" fontId="35" fillId="0" borderId="0" xfId="8" applyNumberFormat="1" applyFont="1" applyFill="1" applyBorder="1" applyAlignment="1" applyProtection="1">
      <alignment vertical="center" shrinkToFit="1"/>
    </xf>
    <xf numFmtId="0" fontId="35" fillId="0" borderId="2" xfId="7" applyFont="1" applyFill="1" applyBorder="1" applyAlignment="1" applyProtection="1">
      <alignment vertical="center"/>
    </xf>
    <xf numFmtId="0" fontId="35" fillId="0" borderId="6" xfId="7" applyFont="1" applyFill="1" applyBorder="1" applyAlignment="1" applyProtection="1">
      <alignment vertical="center"/>
    </xf>
    <xf numFmtId="0" fontId="35" fillId="0" borderId="7" xfId="7" applyFont="1" applyFill="1" applyBorder="1" applyAlignment="1" applyProtection="1">
      <alignment vertical="center"/>
    </xf>
    <xf numFmtId="0" fontId="35" fillId="0" borderId="8" xfId="7" applyFont="1" applyFill="1" applyBorder="1" applyAlignment="1" applyProtection="1">
      <alignment vertical="center"/>
    </xf>
    <xf numFmtId="0" fontId="35" fillId="0" borderId="7" xfId="7" applyFont="1" applyFill="1" applyBorder="1" applyAlignment="1" applyProtection="1">
      <alignment horizontal="center" vertical="center"/>
    </xf>
    <xf numFmtId="0" fontId="35" fillId="0" borderId="6" xfId="7" applyFont="1" applyFill="1" applyBorder="1" applyAlignment="1" applyProtection="1">
      <alignment horizontal="center" vertical="center"/>
    </xf>
    <xf numFmtId="0" fontId="35" fillId="0" borderId="54" xfId="7" applyFont="1" applyFill="1" applyBorder="1" applyAlignment="1" applyProtection="1">
      <alignment horizontal="left" vertical="center"/>
    </xf>
    <xf numFmtId="0" fontId="35" fillId="0" borderId="9" xfId="7" applyFont="1" applyFill="1" applyBorder="1" applyAlignment="1" applyProtection="1">
      <alignment vertical="center"/>
    </xf>
    <xf numFmtId="0" fontId="35" fillId="0" borderId="10" xfId="7" applyFont="1" applyFill="1" applyBorder="1" applyAlignment="1" applyProtection="1">
      <alignment vertical="center"/>
    </xf>
    <xf numFmtId="0" fontId="35" fillId="0" borderId="11" xfId="7" applyFont="1" applyFill="1" applyBorder="1" applyAlignment="1" applyProtection="1">
      <alignment vertical="center"/>
    </xf>
    <xf numFmtId="0" fontId="35" fillId="0" borderId="4" xfId="7" applyFont="1" applyFill="1" applyBorder="1" applyAlignment="1" applyProtection="1">
      <alignment vertical="center"/>
    </xf>
    <xf numFmtId="0" fontId="35" fillId="0" borderId="0" xfId="7" applyFont="1" applyFill="1" applyBorder="1" applyAlignment="1" applyProtection="1">
      <alignment horizontal="right" vertical="center"/>
    </xf>
    <xf numFmtId="0" fontId="35" fillId="0" borderId="0" xfId="8" applyFont="1" applyBorder="1" applyAlignment="1" applyProtection="1">
      <alignment vertical="center"/>
    </xf>
    <xf numFmtId="0" fontId="35" fillId="0" borderId="1" xfId="7" applyFont="1" applyFill="1" applyBorder="1" applyAlignment="1" applyProtection="1">
      <alignment horizontal="left" vertical="center"/>
    </xf>
    <xf numFmtId="0" fontId="35" fillId="0" borderId="6" xfId="7" applyFont="1" applyFill="1" applyBorder="1" applyAlignment="1" applyProtection="1">
      <alignment horizontal="left" vertical="center"/>
    </xf>
    <xf numFmtId="0" fontId="35" fillId="0" borderId="9" xfId="7" applyFont="1" applyFill="1" applyBorder="1" applyAlignment="1" applyProtection="1">
      <alignment horizontal="left" vertical="center"/>
    </xf>
    <xf numFmtId="180" fontId="35" fillId="0" borderId="0" xfId="8" applyNumberFormat="1" applyFont="1" applyFill="1" applyBorder="1" applyAlignment="1" applyProtection="1">
      <alignment horizontal="right" vertical="center"/>
      <protection locked="0"/>
    </xf>
    <xf numFmtId="0" fontId="35" fillId="0" borderId="0" xfId="8" applyFont="1" applyFill="1" applyBorder="1" applyAlignment="1" applyProtection="1">
      <alignment vertical="center"/>
    </xf>
    <xf numFmtId="0" fontId="35" fillId="0" borderId="0" xfId="8" applyNumberFormat="1" applyFont="1" applyFill="1" applyBorder="1" applyAlignment="1" applyProtection="1">
      <alignment horizontal="left" vertical="top" wrapText="1"/>
      <protection locked="0"/>
    </xf>
    <xf numFmtId="0" fontId="35" fillId="0" borderId="0" xfId="8" applyFont="1" applyBorder="1" applyAlignment="1" applyProtection="1">
      <alignment horizontal="left" vertical="center"/>
    </xf>
    <xf numFmtId="0" fontId="12" fillId="0" borderId="0" xfId="0" applyFont="1" applyBorder="1"/>
    <xf numFmtId="0" fontId="12" fillId="0" borderId="0" xfId="0" applyFont="1" applyFill="1" applyBorder="1"/>
    <xf numFmtId="0" fontId="35" fillId="0" borderId="9" xfId="7" applyFont="1" applyFill="1" applyBorder="1" applyAlignment="1" applyProtection="1">
      <alignment horizontal="right" vertical="center"/>
    </xf>
    <xf numFmtId="0" fontId="35" fillId="0" borderId="10" xfId="7" applyFont="1" applyFill="1" applyBorder="1" applyAlignment="1" applyProtection="1">
      <alignment horizontal="right" vertical="center"/>
    </xf>
    <xf numFmtId="0" fontId="35" fillId="0" borderId="10" xfId="7" applyFont="1" applyFill="1" applyBorder="1" applyAlignment="1" applyProtection="1">
      <alignment horizontal="left" vertical="center"/>
    </xf>
    <xf numFmtId="0" fontId="35" fillId="0" borderId="11" xfId="7" applyFont="1" applyFill="1" applyBorder="1" applyAlignment="1" applyProtection="1">
      <alignment horizontal="left" vertical="center"/>
    </xf>
    <xf numFmtId="0" fontId="12" fillId="0" borderId="7" xfId="0" applyFont="1" applyBorder="1"/>
    <xf numFmtId="0" fontId="35" fillId="0" borderId="0" xfId="8" applyNumberFormat="1" applyFont="1" applyFill="1" applyBorder="1" applyAlignment="1" applyProtection="1">
      <alignment horizontal="right" vertical="center" shrinkToFit="1"/>
    </xf>
    <xf numFmtId="0" fontId="35" fillId="0" borderId="5" xfId="7" applyFont="1" applyFill="1" applyBorder="1" applyAlignment="1" applyProtection="1">
      <alignment horizontal="center" vertical="center"/>
    </xf>
    <xf numFmtId="0" fontId="12" fillId="0" borderId="10" xfId="0" applyFont="1" applyBorder="1"/>
    <xf numFmtId="0" fontId="35" fillId="0" borderId="6" xfId="7" applyFont="1" applyFill="1" applyBorder="1" applyAlignment="1" applyProtection="1">
      <alignment horizontal="right" vertical="center"/>
    </xf>
    <xf numFmtId="0" fontId="12" fillId="0" borderId="11" xfId="0" applyFont="1" applyFill="1" applyBorder="1"/>
    <xf numFmtId="0" fontId="35" fillId="0" borderId="1" xfId="7" applyFont="1" applyFill="1" applyBorder="1" applyAlignment="1" applyProtection="1">
      <alignment horizontal="right" vertical="center"/>
    </xf>
    <xf numFmtId="0" fontId="35" fillId="0" borderId="2" xfId="7" applyFont="1" applyFill="1" applyBorder="1" applyAlignment="1" applyProtection="1">
      <alignment horizontal="right" vertical="center"/>
    </xf>
    <xf numFmtId="180" fontId="35" fillId="0" borderId="2" xfId="7" applyNumberFormat="1" applyFont="1" applyFill="1" applyBorder="1" applyAlignment="1" applyProtection="1">
      <alignment horizontal="center" vertical="center"/>
    </xf>
    <xf numFmtId="0" fontId="12" fillId="0" borderId="3" xfId="0" applyFont="1" applyFill="1" applyBorder="1"/>
    <xf numFmtId="177" fontId="35" fillId="0" borderId="10" xfId="7" applyNumberFormat="1" applyFont="1" applyFill="1" applyBorder="1" applyAlignment="1" applyProtection="1">
      <alignment horizontal="center" vertical="center"/>
    </xf>
    <xf numFmtId="0" fontId="35" fillId="0" borderId="64" xfId="7" applyFont="1" applyFill="1" applyBorder="1" applyAlignment="1" applyProtection="1">
      <alignment vertical="top" wrapText="1"/>
      <protection locked="0"/>
    </xf>
    <xf numFmtId="0" fontId="35" fillId="0" borderId="0" xfId="7" applyFont="1" applyFill="1" applyBorder="1" applyAlignment="1" applyProtection="1">
      <alignment vertical="top" wrapText="1"/>
      <protection locked="0"/>
    </xf>
    <xf numFmtId="0" fontId="35" fillId="0" borderId="56" xfId="7" applyFont="1" applyFill="1" applyBorder="1" applyAlignment="1" applyProtection="1">
      <alignment vertical="top" wrapText="1"/>
      <protection locked="0"/>
    </xf>
    <xf numFmtId="0" fontId="35" fillId="0" borderId="0" xfId="8" applyNumberFormat="1" applyFont="1" applyFill="1" applyBorder="1" applyAlignment="1" applyProtection="1">
      <alignment horizontal="right" vertical="center"/>
    </xf>
    <xf numFmtId="0" fontId="35" fillId="0" borderId="0" xfId="7" applyFont="1" applyFill="1" applyBorder="1" applyAlignment="1" applyProtection="1">
      <alignment vertical="top" wrapText="1"/>
    </xf>
    <xf numFmtId="0" fontId="35" fillId="0" borderId="56" xfId="8" applyNumberFormat="1" applyFont="1" applyFill="1" applyBorder="1" applyAlignment="1" applyProtection="1">
      <alignment horizontal="left" vertical="center"/>
    </xf>
    <xf numFmtId="0" fontId="13" fillId="0" borderId="97" xfId="6" applyFont="1" applyBorder="1" applyAlignment="1">
      <alignment horizontal="center" vertical="top" wrapText="1"/>
    </xf>
    <xf numFmtId="0" fontId="14" fillId="0" borderId="0" xfId="6" applyFont="1" applyAlignment="1">
      <alignment horizontal="center" vertical="top" wrapText="1"/>
    </xf>
    <xf numFmtId="184" fontId="12" fillId="2" borderId="39" xfId="6" applyNumberFormat="1" applyFont="1" applyFill="1" applyBorder="1" applyAlignment="1" applyProtection="1">
      <alignment horizontal="right" vertical="center"/>
      <protection locked="0"/>
    </xf>
    <xf numFmtId="185" fontId="12" fillId="0" borderId="0" xfId="6" applyNumberFormat="1" applyFont="1">
      <alignment vertical="center"/>
    </xf>
    <xf numFmtId="185" fontId="12" fillId="0" borderId="0" xfId="6" applyNumberFormat="1" applyFont="1" applyAlignment="1">
      <alignment horizontal="left" vertical="center"/>
    </xf>
    <xf numFmtId="182" fontId="12" fillId="2" borderId="92" xfId="6" applyNumberFormat="1" applyFont="1" applyFill="1" applyBorder="1" applyAlignment="1" applyProtection="1">
      <alignment horizontal="right" vertical="center"/>
      <protection locked="0"/>
    </xf>
    <xf numFmtId="182" fontId="12" fillId="2" borderId="101" xfId="6" applyNumberFormat="1" applyFont="1" applyFill="1" applyBorder="1" applyAlignment="1" applyProtection="1">
      <alignment horizontal="right" vertical="center"/>
      <protection locked="0"/>
    </xf>
    <xf numFmtId="179" fontId="12" fillId="2" borderId="96" xfId="6" applyNumberFormat="1" applyFont="1" applyFill="1" applyBorder="1" applyAlignment="1" applyProtection="1">
      <alignment horizontal="right" vertical="center"/>
      <protection locked="0"/>
    </xf>
    <xf numFmtId="0" fontId="12" fillId="0" borderId="102" xfId="6" applyFont="1" applyBorder="1">
      <alignment vertical="center"/>
    </xf>
    <xf numFmtId="0" fontId="12" fillId="0" borderId="98" xfId="6" applyFont="1" applyBorder="1" applyAlignment="1">
      <alignment horizontal="center" vertical="center"/>
    </xf>
    <xf numFmtId="0" fontId="12" fillId="0" borderId="98" xfId="6" applyFont="1" applyBorder="1" applyAlignment="1">
      <alignment horizontal="right" vertical="center"/>
    </xf>
    <xf numFmtId="0" fontId="12" fillId="0" borderId="103" xfId="6" applyFont="1" applyBorder="1" applyAlignment="1">
      <alignment horizontal="right" vertical="center"/>
    </xf>
    <xf numFmtId="0" fontId="12" fillId="0" borderId="0" xfId="6" applyFont="1" applyBorder="1" applyAlignment="1">
      <alignment horizontal="left" vertical="center"/>
    </xf>
    <xf numFmtId="182" fontId="12" fillId="0" borderId="99" xfId="6" applyNumberFormat="1" applyFont="1" applyBorder="1" applyAlignment="1">
      <alignment horizontal="right" vertical="center"/>
    </xf>
    <xf numFmtId="179" fontId="12" fillId="0" borderId="99" xfId="6" applyNumberFormat="1" applyFont="1" applyBorder="1" applyAlignment="1">
      <alignment horizontal="right" vertical="center"/>
    </xf>
    <xf numFmtId="184" fontId="12" fillId="0" borderId="98" xfId="6" applyNumberFormat="1" applyFont="1" applyBorder="1" applyAlignment="1">
      <alignment horizontal="right" vertical="center"/>
    </xf>
    <xf numFmtId="180" fontId="35" fillId="0" borderId="0" xfId="8" applyNumberFormat="1" applyFont="1" applyFill="1" applyBorder="1" applyAlignment="1" applyProtection="1">
      <alignment horizontal="left" vertical="center"/>
      <protection locked="0"/>
    </xf>
    <xf numFmtId="0" fontId="35" fillId="0" borderId="64" xfId="7" applyFont="1" applyFill="1" applyBorder="1" applyAlignment="1" applyProtection="1">
      <alignment vertical="center"/>
    </xf>
    <xf numFmtId="0" fontId="35" fillId="0" borderId="0" xfId="7" applyFont="1" applyBorder="1" applyAlignment="1" applyProtection="1">
      <alignment vertical="center"/>
    </xf>
    <xf numFmtId="0" fontId="35" fillId="0" borderId="0" xfId="7" applyFont="1" applyFill="1" applyBorder="1" applyAlignment="1" applyProtection="1">
      <alignment horizontal="left" vertical="center" shrinkToFit="1"/>
    </xf>
    <xf numFmtId="0" fontId="35" fillId="0" borderId="7" xfId="8" applyNumberFormat="1" applyFont="1" applyFill="1" applyBorder="1" applyAlignment="1" applyProtection="1">
      <alignment vertical="center"/>
    </xf>
    <xf numFmtId="0" fontId="35" fillId="0" borderId="7" xfId="8" applyNumberFormat="1" applyFont="1" applyFill="1" applyBorder="1" applyAlignment="1" applyProtection="1">
      <alignment horizontal="left" vertical="center"/>
    </xf>
    <xf numFmtId="0" fontId="35" fillId="0" borderId="2" xfId="8" applyNumberFormat="1" applyFont="1" applyFill="1" applyBorder="1" applyAlignment="1" applyProtection="1">
      <alignment vertical="center"/>
    </xf>
    <xf numFmtId="0" fontId="35" fillId="3" borderId="0" xfId="7" applyFont="1" applyFill="1" applyBorder="1" applyAlignment="1" applyProtection="1">
      <alignment horizontal="center" vertical="center"/>
      <protection locked="0"/>
    </xf>
    <xf numFmtId="0" fontId="18" fillId="0" borderId="58" xfId="3" applyFont="1" applyBorder="1" applyAlignment="1">
      <alignment horizontal="center" vertical="center" shrinkToFit="1"/>
    </xf>
    <xf numFmtId="0" fontId="18" fillId="0" borderId="60" xfId="3" applyFont="1" applyBorder="1" applyAlignment="1">
      <alignment horizontal="center" vertical="center" shrinkToFit="1"/>
    </xf>
    <xf numFmtId="0" fontId="18" fillId="0" borderId="59" xfId="3" applyFont="1" applyBorder="1" applyAlignment="1">
      <alignment horizontal="center" vertical="center" shrinkToFit="1"/>
    </xf>
    <xf numFmtId="0" fontId="18" fillId="0" borderId="9" xfId="3" applyFont="1" applyBorder="1" applyAlignment="1">
      <alignment horizontal="center" vertical="center" shrinkToFit="1"/>
    </xf>
    <xf numFmtId="0" fontId="18" fillId="0" borderId="72" xfId="3" applyFont="1" applyBorder="1" applyAlignment="1">
      <alignment horizontal="center" vertical="center" shrinkToFit="1"/>
    </xf>
    <xf numFmtId="0" fontId="18" fillId="0" borderId="73" xfId="3" applyFont="1" applyBorder="1" applyAlignment="1">
      <alignment horizontal="center" vertical="center" shrinkToFit="1"/>
    </xf>
    <xf numFmtId="0" fontId="18" fillId="0" borderId="74" xfId="3" applyFont="1" applyBorder="1" applyAlignment="1">
      <alignment horizontal="center" vertical="center" shrinkToFit="1"/>
    </xf>
    <xf numFmtId="0" fontId="18" fillId="0" borderId="75" xfId="3" applyFont="1" applyBorder="1" applyAlignment="1">
      <alignment horizontal="center" vertical="center" shrinkToFit="1"/>
    </xf>
    <xf numFmtId="0" fontId="18" fillId="0" borderId="76" xfId="3" applyFont="1" applyBorder="1" applyAlignment="1">
      <alignment horizontal="center" vertical="center" shrinkToFit="1"/>
    </xf>
    <xf numFmtId="0" fontId="18" fillId="0" borderId="77" xfId="3" applyFont="1" applyBorder="1" applyAlignment="1">
      <alignment horizontal="center" vertical="center" shrinkToFit="1"/>
    </xf>
    <xf numFmtId="0" fontId="18" fillId="0" borderId="54" xfId="3" applyFont="1" applyBorder="1" applyAlignment="1">
      <alignment horizontal="center" vertical="center" shrinkToFit="1"/>
    </xf>
    <xf numFmtId="0" fontId="18" fillId="3" borderId="54" xfId="3" applyFont="1" applyFill="1" applyBorder="1" applyAlignment="1" applyProtection="1">
      <alignment horizontal="center" vertical="center" shrinkToFit="1"/>
      <protection locked="0"/>
    </xf>
    <xf numFmtId="0" fontId="18" fillId="5" borderId="9" xfId="3" applyFont="1" applyFill="1" applyBorder="1" applyAlignment="1">
      <alignment horizontal="center" vertical="center" shrinkToFit="1"/>
    </xf>
    <xf numFmtId="0" fontId="18" fillId="0" borderId="0" xfId="3" applyFont="1" applyAlignment="1">
      <alignment horizontal="center" vertical="center" shrinkToFit="1"/>
    </xf>
    <xf numFmtId="0" fontId="18" fillId="3" borderId="1" xfId="3" applyFont="1" applyFill="1" applyBorder="1" applyAlignment="1" applyProtection="1">
      <alignment horizontal="center" vertical="center" shrinkToFit="1"/>
      <protection locked="0"/>
    </xf>
    <xf numFmtId="0" fontId="18" fillId="0" borderId="53" xfId="3" applyFont="1" applyBorder="1" applyAlignment="1">
      <alignment horizontal="center" vertical="center" shrinkToFit="1"/>
    </xf>
    <xf numFmtId="0" fontId="18" fillId="3" borderId="6" xfId="3" applyFont="1" applyFill="1" applyBorder="1" applyAlignment="1" applyProtection="1">
      <alignment horizontal="center" vertical="center" shrinkToFit="1"/>
      <protection locked="0"/>
    </xf>
    <xf numFmtId="0" fontId="18" fillId="3" borderId="58" xfId="3" applyFont="1" applyFill="1" applyBorder="1" applyAlignment="1" applyProtection="1">
      <alignment horizontal="center" vertical="center" shrinkToFit="1"/>
      <protection locked="0"/>
    </xf>
    <xf numFmtId="0" fontId="12" fillId="2" borderId="51" xfId="6" applyFont="1" applyFill="1" applyBorder="1" applyAlignment="1" applyProtection="1">
      <alignment horizontal="center" vertical="center"/>
      <protection locked="0"/>
    </xf>
    <xf numFmtId="0" fontId="12" fillId="2" borderId="38" xfId="6" applyNumberFormat="1" applyFont="1" applyFill="1" applyBorder="1" applyAlignment="1" applyProtection="1">
      <alignment horizontal="right" vertical="center"/>
      <protection locked="0"/>
    </xf>
    <xf numFmtId="178" fontId="12" fillId="2" borderId="38" xfId="6" applyNumberFormat="1" applyFont="1" applyFill="1" applyBorder="1" applyAlignment="1" applyProtection="1">
      <alignment horizontal="right" vertical="center"/>
      <protection locked="0"/>
    </xf>
    <xf numFmtId="179" fontId="12" fillId="2" borderId="39" xfId="6" applyNumberFormat="1" applyFont="1" applyFill="1" applyBorder="1" applyAlignment="1" applyProtection="1">
      <alignment horizontal="right" vertical="center"/>
      <protection locked="0"/>
    </xf>
    <xf numFmtId="179" fontId="12" fillId="3" borderId="51" xfId="6" applyNumberFormat="1" applyFont="1" applyFill="1" applyBorder="1" applyAlignment="1" applyProtection="1">
      <alignment horizontal="center" vertical="center"/>
      <protection locked="0"/>
    </xf>
    <xf numFmtId="179" fontId="12" fillId="2" borderId="38" xfId="6" applyNumberFormat="1" applyFont="1" applyFill="1" applyBorder="1" applyAlignment="1" applyProtection="1">
      <alignment horizontal="right" vertical="center"/>
      <protection locked="0"/>
    </xf>
    <xf numFmtId="176" fontId="12" fillId="2" borderId="40" xfId="6" applyNumberFormat="1" applyFont="1" applyFill="1" applyBorder="1" applyAlignment="1" applyProtection="1">
      <alignment horizontal="right" vertical="center"/>
      <protection locked="0"/>
    </xf>
    <xf numFmtId="0" fontId="12" fillId="2" borderId="43" xfId="6" applyNumberFormat="1" applyFont="1" applyFill="1" applyBorder="1" applyAlignment="1" applyProtection="1">
      <alignment horizontal="right" vertical="center"/>
      <protection locked="0"/>
    </xf>
    <xf numFmtId="178" fontId="12" fillId="2" borderId="43" xfId="6" applyNumberFormat="1" applyFont="1" applyFill="1" applyBorder="1" applyAlignment="1" applyProtection="1">
      <alignment horizontal="right" vertical="center"/>
      <protection locked="0"/>
    </xf>
    <xf numFmtId="179" fontId="12" fillId="2" borderId="44" xfId="6" applyNumberFormat="1" applyFont="1" applyFill="1" applyBorder="1" applyAlignment="1" applyProtection="1">
      <alignment horizontal="right" vertical="center"/>
      <protection locked="0"/>
    </xf>
    <xf numFmtId="0" fontId="12" fillId="2" borderId="46" xfId="6" applyFont="1" applyFill="1" applyBorder="1" applyAlignment="1" applyProtection="1">
      <alignment horizontal="center" vertical="center"/>
      <protection locked="0"/>
    </xf>
    <xf numFmtId="179" fontId="12" fillId="2" borderId="43" xfId="6" applyNumberFormat="1" applyFont="1" applyFill="1" applyBorder="1" applyAlignment="1" applyProtection="1">
      <alignment horizontal="right" vertical="center"/>
      <protection locked="0"/>
    </xf>
    <xf numFmtId="176" fontId="12" fillId="2" borderId="45" xfId="6" applyNumberFormat="1" applyFont="1" applyFill="1" applyBorder="1" applyAlignment="1" applyProtection="1">
      <alignment horizontal="right" vertical="center"/>
      <protection locked="0"/>
    </xf>
    <xf numFmtId="176" fontId="12" fillId="2" borderId="96" xfId="6" applyNumberFormat="1" applyFont="1" applyFill="1" applyBorder="1" applyAlignment="1" applyProtection="1">
      <alignment horizontal="right" vertical="center"/>
      <protection locked="0"/>
    </xf>
    <xf numFmtId="0" fontId="12" fillId="2" borderId="100" xfId="6" applyFont="1" applyFill="1" applyBorder="1" applyAlignment="1" applyProtection="1">
      <alignment horizontal="center" vertical="center"/>
      <protection locked="0"/>
    </xf>
    <xf numFmtId="0" fontId="12" fillId="2" borderId="101" xfId="6" applyNumberFormat="1" applyFont="1" applyFill="1" applyBorder="1" applyAlignment="1" applyProtection="1">
      <alignment horizontal="right" vertical="center"/>
      <protection locked="0"/>
    </xf>
    <xf numFmtId="178" fontId="12" fillId="2" borderId="101" xfId="6" applyNumberFormat="1" applyFont="1" applyFill="1" applyBorder="1" applyAlignment="1" applyProtection="1">
      <alignment horizontal="right" vertical="center"/>
      <protection locked="0"/>
    </xf>
    <xf numFmtId="179" fontId="12" fillId="2" borderId="91" xfId="6" applyNumberFormat="1" applyFont="1" applyFill="1" applyBorder="1" applyAlignment="1" applyProtection="1">
      <alignment horizontal="right" vertical="center"/>
      <protection locked="0"/>
    </xf>
    <xf numFmtId="179" fontId="12" fillId="3" borderId="100" xfId="6" applyNumberFormat="1" applyFont="1" applyFill="1" applyBorder="1" applyAlignment="1" applyProtection="1">
      <alignment horizontal="center" vertical="center"/>
      <protection locked="0"/>
    </xf>
    <xf numFmtId="179" fontId="12" fillId="2" borderId="101" xfId="6" applyNumberFormat="1" applyFont="1" applyFill="1" applyBorder="1" applyAlignment="1" applyProtection="1">
      <alignment horizontal="right" vertical="center"/>
      <protection locked="0"/>
    </xf>
    <xf numFmtId="0" fontId="9" fillId="0" borderId="1" xfId="0" applyFont="1" applyBorder="1"/>
    <xf numFmtId="0" fontId="10" fillId="0" borderId="2" xfId="0" applyFont="1" applyBorder="1"/>
    <xf numFmtId="0" fontId="18" fillId="0" borderId="54" xfId="3" applyFont="1" applyBorder="1">
      <alignment vertical="center"/>
    </xf>
    <xf numFmtId="0" fontId="18" fillId="0" borderId="49" xfId="3" applyFont="1" applyBorder="1">
      <alignment vertical="center"/>
    </xf>
    <xf numFmtId="0" fontId="14" fillId="0" borderId="87" xfId="6" applyFont="1" applyBorder="1" applyAlignment="1">
      <alignment horizontal="center" vertical="center" wrapText="1"/>
    </xf>
    <xf numFmtId="0" fontId="7" fillId="0" borderId="22" xfId="0" applyFont="1" applyBorder="1" applyAlignment="1">
      <alignment horizontal="center" vertical="center"/>
    </xf>
    <xf numFmtId="0" fontId="0" fillId="0" borderId="21" xfId="0" applyBorder="1" applyAlignment="1">
      <alignment horizontal="center" vertical="center"/>
    </xf>
    <xf numFmtId="0" fontId="0" fillId="0" borderId="23"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7" fillId="0" borderId="20" xfId="0" applyFont="1" applyBorder="1" applyAlignment="1">
      <alignment horizontal="center" vertical="center"/>
    </xf>
    <xf numFmtId="0" fontId="0" fillId="0" borderId="28" xfId="0" applyBorder="1" applyAlignment="1">
      <alignment horizontal="center" vertical="center"/>
    </xf>
    <xf numFmtId="0" fontId="7" fillId="2" borderId="24" xfId="0" applyFont="1" applyFill="1" applyBorder="1" applyAlignment="1" applyProtection="1">
      <alignment shrinkToFit="1"/>
      <protection locked="0"/>
    </xf>
    <xf numFmtId="0" fontId="7" fillId="2" borderId="13" xfId="0" applyFont="1" applyFill="1" applyBorder="1" applyAlignment="1" applyProtection="1">
      <alignment shrinkToFit="1"/>
      <protection locked="0"/>
    </xf>
    <xf numFmtId="0" fontId="7" fillId="2" borderId="14" xfId="0" applyFont="1" applyFill="1" applyBorder="1" applyAlignment="1" applyProtection="1">
      <alignment shrinkToFit="1"/>
      <protection locked="0"/>
    </xf>
    <xf numFmtId="0" fontId="7" fillId="2" borderId="9" xfId="0" applyFont="1" applyFill="1" applyBorder="1" applyAlignment="1" applyProtection="1">
      <alignment shrinkToFit="1"/>
      <protection locked="0"/>
    </xf>
    <xf numFmtId="0" fontId="7" fillId="2" borderId="10" xfId="0" applyFont="1" applyFill="1" applyBorder="1" applyAlignment="1" applyProtection="1">
      <alignment shrinkToFit="1"/>
      <protection locked="0"/>
    </xf>
    <xf numFmtId="0" fontId="7" fillId="2" borderId="16" xfId="0" applyFont="1" applyFill="1" applyBorder="1" applyAlignment="1" applyProtection="1">
      <alignment shrinkToFit="1"/>
      <protection locked="0"/>
    </xf>
    <xf numFmtId="0" fontId="7" fillId="2" borderId="35" xfId="0" applyFont="1" applyFill="1" applyBorder="1" applyAlignment="1" applyProtection="1">
      <alignment shrinkToFit="1"/>
      <protection locked="0"/>
    </xf>
    <xf numFmtId="0" fontId="7" fillId="2" borderId="18" xfId="0" applyFont="1" applyFill="1" applyBorder="1" applyAlignment="1" applyProtection="1">
      <alignment shrinkToFit="1"/>
      <protection locked="0"/>
    </xf>
    <xf numFmtId="0" fontId="7" fillId="2" borderId="19" xfId="0" applyFont="1" applyFill="1" applyBorder="1" applyAlignment="1" applyProtection="1">
      <alignment shrinkToFit="1"/>
      <protection locked="0"/>
    </xf>
    <xf numFmtId="180" fontId="7" fillId="2" borderId="2" xfId="0" applyNumberFormat="1" applyFont="1" applyFill="1" applyBorder="1" applyAlignment="1" applyProtection="1">
      <alignment horizontal="center"/>
      <protection locked="0"/>
    </xf>
    <xf numFmtId="180" fontId="6" fillId="0" borderId="31" xfId="0" applyNumberFormat="1" applyFont="1" applyFill="1" applyBorder="1" applyAlignment="1" applyProtection="1">
      <alignment horizontal="center"/>
    </xf>
    <xf numFmtId="180" fontId="6" fillId="0" borderId="0" xfId="0" applyNumberFormat="1" applyFont="1" applyFill="1" applyBorder="1" applyAlignment="1" applyProtection="1">
      <alignment horizontal="center"/>
      <protection locked="0"/>
    </xf>
    <xf numFmtId="177" fontId="6" fillId="0" borderId="0" xfId="0" applyNumberFormat="1" applyFont="1" applyFill="1" applyBorder="1" applyAlignment="1" applyProtection="1">
      <alignment horizontal="center"/>
    </xf>
    <xf numFmtId="181" fontId="6" fillId="3" borderId="2" xfId="0" applyNumberFormat="1" applyFont="1" applyFill="1" applyBorder="1" applyAlignment="1" applyProtection="1">
      <alignment horizontal="center"/>
      <protection locked="0"/>
    </xf>
    <xf numFmtId="0" fontId="6" fillId="2" borderId="9" xfId="0" applyFont="1" applyFill="1" applyBorder="1" applyAlignment="1" applyProtection="1">
      <alignment horizontal="left" shrinkToFit="1"/>
      <protection locked="0"/>
    </xf>
    <xf numFmtId="0" fontId="6" fillId="2" borderId="10" xfId="0" applyFont="1" applyFill="1" applyBorder="1" applyAlignment="1" applyProtection="1">
      <alignment horizontal="left" shrinkToFit="1"/>
      <protection locked="0"/>
    </xf>
    <xf numFmtId="0" fontId="6" fillId="2" borderId="11" xfId="0" applyFont="1" applyFill="1" applyBorder="1" applyAlignment="1" applyProtection="1">
      <alignment horizontal="left" shrinkToFit="1"/>
      <protection locked="0"/>
    </xf>
    <xf numFmtId="0" fontId="0" fillId="0" borderId="26" xfId="0" applyBorder="1" applyAlignment="1">
      <alignment horizontal="center" vertical="center"/>
    </xf>
    <xf numFmtId="0" fontId="0" fillId="0" borderId="0"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7" fillId="2" borderId="0" xfId="0" applyFont="1" applyFill="1" applyBorder="1" applyAlignment="1" applyProtection="1">
      <alignment horizontal="center" shrinkToFit="1"/>
      <protection locked="0"/>
    </xf>
    <xf numFmtId="180" fontId="6" fillId="2" borderId="7" xfId="0" applyNumberFormat="1" applyFont="1" applyFill="1" applyBorder="1" applyAlignment="1" applyProtection="1">
      <alignment horizontal="center"/>
      <protection locked="0"/>
    </xf>
    <xf numFmtId="0" fontId="6" fillId="3" borderId="7" xfId="0" applyFont="1" applyFill="1" applyBorder="1" applyAlignment="1" applyProtection="1">
      <alignment horizontal="center"/>
      <protection locked="0"/>
    </xf>
    <xf numFmtId="180" fontId="7" fillId="2" borderId="7" xfId="0" applyNumberFormat="1" applyFont="1" applyFill="1" applyBorder="1" applyAlignment="1" applyProtection="1">
      <alignment horizontal="center" shrinkToFit="1"/>
      <protection locked="0"/>
    </xf>
    <xf numFmtId="0" fontId="6" fillId="2" borderId="10" xfId="0" applyFont="1" applyFill="1" applyBorder="1" applyAlignment="1" applyProtection="1">
      <alignment horizontal="center"/>
      <protection locked="0"/>
    </xf>
    <xf numFmtId="180" fontId="6" fillId="2" borderId="2" xfId="0" applyNumberFormat="1" applyFont="1" applyFill="1" applyBorder="1" applyAlignment="1" applyProtection="1">
      <alignment horizontal="center"/>
      <protection locked="0"/>
    </xf>
    <xf numFmtId="0" fontId="12" fillId="0" borderId="0" xfId="1" applyFont="1" applyBorder="1" applyAlignment="1">
      <alignment horizontal="left" vertical="center"/>
    </xf>
    <xf numFmtId="0" fontId="35" fillId="0" borderId="9" xfId="7" applyFont="1" applyFill="1" applyBorder="1" applyAlignment="1" applyProtection="1">
      <alignment horizontal="center" vertical="center"/>
    </xf>
    <xf numFmtId="0" fontId="35" fillId="0" borderId="10" xfId="7" applyFont="1" applyFill="1" applyBorder="1" applyAlignment="1" applyProtection="1">
      <alignment horizontal="center" vertical="center"/>
    </xf>
    <xf numFmtId="0" fontId="35" fillId="0" borderId="11" xfId="7" applyFont="1" applyFill="1" applyBorder="1" applyAlignment="1" applyProtection="1">
      <alignment horizontal="center" vertical="center"/>
    </xf>
    <xf numFmtId="0" fontId="35" fillId="3" borderId="0" xfId="8" applyNumberFormat="1" applyFont="1" applyFill="1" applyBorder="1" applyAlignment="1" applyProtection="1">
      <alignment horizontal="center" vertical="center" shrinkToFit="1"/>
      <protection locked="0"/>
    </xf>
    <xf numFmtId="0" fontId="35" fillId="0" borderId="93" xfId="7" applyFont="1" applyFill="1" applyBorder="1" applyAlignment="1" applyProtection="1">
      <alignment horizontal="center" vertical="center"/>
    </xf>
    <xf numFmtId="0" fontId="35" fillId="0" borderId="94" xfId="7" applyFont="1" applyFill="1" applyBorder="1" applyAlignment="1" applyProtection="1">
      <alignment horizontal="center" vertical="center"/>
    </xf>
    <xf numFmtId="0" fontId="35" fillId="0" borderId="95" xfId="7" applyFont="1" applyFill="1" applyBorder="1" applyAlignment="1" applyProtection="1">
      <alignment horizontal="center" vertical="center"/>
    </xf>
    <xf numFmtId="177" fontId="35" fillId="2" borderId="9" xfId="7" applyNumberFormat="1" applyFont="1" applyFill="1" applyBorder="1" applyAlignment="1" applyProtection="1">
      <alignment horizontal="center" vertical="center"/>
      <protection locked="0"/>
    </xf>
    <xf numFmtId="177" fontId="35" fillId="2" borderId="10" xfId="7" applyNumberFormat="1" applyFont="1" applyFill="1" applyBorder="1" applyAlignment="1" applyProtection="1">
      <alignment horizontal="center" vertical="center"/>
      <protection locked="0"/>
    </xf>
    <xf numFmtId="177" fontId="35" fillId="2" borderId="11" xfId="7" applyNumberFormat="1" applyFont="1" applyFill="1" applyBorder="1" applyAlignment="1" applyProtection="1">
      <alignment horizontal="center" vertical="center"/>
      <protection locked="0"/>
    </xf>
    <xf numFmtId="0" fontId="35" fillId="2" borderId="9" xfId="7" applyFont="1" applyFill="1" applyBorder="1" applyAlignment="1" applyProtection="1">
      <alignment horizontal="center" vertical="center"/>
      <protection locked="0"/>
    </xf>
    <xf numFmtId="0" fontId="35" fillId="2" borderId="10" xfId="7" applyFont="1" applyFill="1" applyBorder="1" applyAlignment="1" applyProtection="1">
      <alignment horizontal="center" vertical="center"/>
      <protection locked="0"/>
    </xf>
    <xf numFmtId="0" fontId="35" fillId="2" borderId="11" xfId="7" applyFont="1" applyFill="1" applyBorder="1" applyAlignment="1" applyProtection="1">
      <alignment horizontal="center" vertical="center"/>
      <protection locked="0"/>
    </xf>
    <xf numFmtId="177" fontId="35" fillId="6" borderId="9" xfId="7" applyNumberFormat="1" applyFont="1" applyFill="1" applyBorder="1" applyAlignment="1" applyProtection="1">
      <alignment horizontal="center" vertical="center"/>
    </xf>
    <xf numFmtId="177" fontId="35" fillId="6" borderId="10" xfId="7" applyNumberFormat="1" applyFont="1" applyFill="1" applyBorder="1" applyAlignment="1" applyProtection="1">
      <alignment horizontal="center" vertical="center"/>
    </xf>
    <xf numFmtId="177" fontId="35" fillId="6" borderId="11" xfId="7" applyNumberFormat="1" applyFont="1" applyFill="1" applyBorder="1" applyAlignment="1" applyProtection="1">
      <alignment horizontal="center" vertical="center"/>
    </xf>
    <xf numFmtId="180" fontId="35" fillId="6" borderId="9" xfId="7" applyNumberFormat="1" applyFont="1" applyFill="1" applyBorder="1" applyAlignment="1" applyProtection="1">
      <alignment horizontal="center" vertical="center"/>
    </xf>
    <xf numFmtId="180" fontId="35" fillId="6" borderId="10" xfId="7" applyNumberFormat="1" applyFont="1" applyFill="1" applyBorder="1" applyAlignment="1" applyProtection="1">
      <alignment horizontal="center" vertical="center"/>
    </xf>
    <xf numFmtId="180" fontId="35" fillId="6" borderId="11" xfId="7" applyNumberFormat="1" applyFont="1" applyFill="1" applyBorder="1" applyAlignment="1" applyProtection="1">
      <alignment horizontal="center" vertical="center"/>
    </xf>
    <xf numFmtId="180" fontId="35" fillId="2" borderId="9" xfId="7" applyNumberFormat="1" applyFont="1" applyFill="1" applyBorder="1" applyAlignment="1" applyProtection="1">
      <alignment horizontal="center" vertical="center"/>
      <protection locked="0"/>
    </xf>
    <xf numFmtId="180" fontId="35" fillId="2" borderId="10" xfId="7" applyNumberFormat="1" applyFont="1" applyFill="1" applyBorder="1" applyAlignment="1" applyProtection="1">
      <alignment horizontal="center" vertical="center"/>
      <protection locked="0"/>
    </xf>
    <xf numFmtId="180" fontId="35" fillId="2" borderId="11" xfId="7" applyNumberFormat="1" applyFont="1" applyFill="1" applyBorder="1" applyAlignment="1" applyProtection="1">
      <alignment horizontal="center" vertical="center"/>
      <protection locked="0"/>
    </xf>
    <xf numFmtId="180" fontId="35" fillId="2" borderId="2" xfId="7" applyNumberFormat="1" applyFont="1" applyFill="1" applyBorder="1" applyAlignment="1" applyProtection="1">
      <alignment horizontal="center" vertical="center"/>
      <protection locked="0"/>
    </xf>
    <xf numFmtId="0" fontId="35" fillId="2" borderId="64" xfId="7" applyFont="1" applyFill="1" applyBorder="1" applyAlignment="1" applyProtection="1">
      <alignment horizontal="left" vertical="center" wrapText="1"/>
      <protection locked="0"/>
    </xf>
    <xf numFmtId="0" fontId="35" fillId="2" borderId="0" xfId="7" applyFont="1" applyFill="1" applyBorder="1" applyAlignment="1" applyProtection="1">
      <alignment horizontal="left" vertical="center" wrapText="1"/>
      <protection locked="0"/>
    </xf>
    <xf numFmtId="0" fontId="35" fillId="2" borderId="56" xfId="7" applyFont="1" applyFill="1" applyBorder="1" applyAlignment="1" applyProtection="1">
      <alignment horizontal="left" vertical="center" wrapText="1"/>
      <protection locked="0"/>
    </xf>
    <xf numFmtId="0" fontId="35" fillId="2" borderId="0" xfId="7" applyFont="1" applyFill="1" applyBorder="1" applyAlignment="1" applyProtection="1">
      <alignment horizontal="center" vertical="center"/>
      <protection locked="0"/>
    </xf>
    <xf numFmtId="180" fontId="35" fillId="2" borderId="0" xfId="8" applyNumberFormat="1" applyFont="1" applyFill="1" applyBorder="1" applyAlignment="1" applyProtection="1">
      <alignment horizontal="center" vertical="center" shrinkToFit="1"/>
      <protection locked="0"/>
    </xf>
    <xf numFmtId="0" fontId="35" fillId="2" borderId="0" xfId="8" applyNumberFormat="1" applyFont="1" applyFill="1" applyBorder="1" applyAlignment="1" applyProtection="1">
      <alignment horizontal="left" vertical="center" shrinkToFit="1"/>
      <protection locked="0"/>
    </xf>
    <xf numFmtId="180" fontId="35" fillId="2" borderId="7" xfId="7" applyNumberFormat="1" applyFont="1" applyFill="1" applyBorder="1" applyAlignment="1" applyProtection="1">
      <alignment horizontal="center" vertical="center" shrinkToFit="1"/>
      <protection locked="0"/>
    </xf>
    <xf numFmtId="186" fontId="35" fillId="6" borderId="0" xfId="7" applyNumberFormat="1" applyFont="1" applyFill="1" applyBorder="1" applyAlignment="1" applyProtection="1">
      <alignment horizontal="center" vertical="center"/>
    </xf>
    <xf numFmtId="187" fontId="35" fillId="6" borderId="0" xfId="7" applyNumberFormat="1" applyFont="1" applyFill="1" applyBorder="1" applyAlignment="1" applyProtection="1">
      <alignment horizontal="center" vertical="center"/>
    </xf>
    <xf numFmtId="188" fontId="35" fillId="6" borderId="0" xfId="7" applyNumberFormat="1" applyFont="1" applyFill="1" applyBorder="1" applyAlignment="1" applyProtection="1">
      <alignment horizontal="right" vertical="center"/>
    </xf>
    <xf numFmtId="0" fontId="23" fillId="0" borderId="1" xfId="7" applyFont="1" applyFill="1" applyBorder="1" applyAlignment="1" applyProtection="1">
      <alignment horizontal="center" vertical="center"/>
    </xf>
    <xf numFmtId="0" fontId="23" fillId="0" borderId="2" xfId="7" applyFont="1" applyFill="1" applyBorder="1" applyAlignment="1" applyProtection="1">
      <alignment horizontal="center" vertical="center"/>
    </xf>
    <xf numFmtId="0" fontId="23" fillId="0" borderId="3" xfId="7" applyFont="1" applyFill="1" applyBorder="1" applyAlignment="1" applyProtection="1">
      <alignment horizontal="center" vertical="center"/>
    </xf>
    <xf numFmtId="0" fontId="23" fillId="0" borderId="6" xfId="7" applyFont="1" applyFill="1" applyBorder="1" applyAlignment="1" applyProtection="1">
      <alignment horizontal="center" vertical="center"/>
    </xf>
    <xf numFmtId="0" fontId="23" fillId="0" borderId="7" xfId="7" applyFont="1" applyFill="1" applyBorder="1" applyAlignment="1" applyProtection="1">
      <alignment horizontal="center" vertical="center"/>
    </xf>
    <xf numFmtId="0" fontId="23" fillId="0" borderId="8" xfId="7" applyFont="1" applyFill="1" applyBorder="1" applyAlignment="1" applyProtection="1">
      <alignment horizontal="center" vertical="center"/>
    </xf>
    <xf numFmtId="0" fontId="19" fillId="0" borderId="0" xfId="1" applyFont="1" applyAlignment="1">
      <alignment horizontal="left" vertical="center"/>
    </xf>
    <xf numFmtId="0" fontId="13" fillId="0" borderId="47" xfId="6" applyFont="1" applyBorder="1" applyAlignment="1">
      <alignment horizontal="center" vertical="top" wrapText="1"/>
    </xf>
    <xf numFmtId="0" fontId="13" fillId="0" borderId="48" xfId="6" applyFont="1" applyBorder="1" applyAlignment="1">
      <alignment horizontal="center" vertical="top" wrapText="1"/>
    </xf>
    <xf numFmtId="0" fontId="13" fillId="0" borderId="81" xfId="6" applyFont="1" applyBorder="1" applyAlignment="1">
      <alignment horizontal="center" vertical="top" wrapText="1"/>
    </xf>
    <xf numFmtId="0" fontId="16" fillId="0" borderId="80" xfId="0" applyFont="1" applyBorder="1" applyAlignment="1">
      <alignment horizontal="center" vertical="top" wrapText="1"/>
    </xf>
    <xf numFmtId="0" fontId="16" fillId="0" borderId="89" xfId="0" applyFont="1" applyBorder="1" applyAlignment="1">
      <alignment horizontal="center" vertical="top" wrapText="1"/>
    </xf>
    <xf numFmtId="0" fontId="16" fillId="0" borderId="90" xfId="0" applyFont="1" applyBorder="1" applyAlignment="1">
      <alignment horizontal="center" vertical="top" wrapText="1"/>
    </xf>
    <xf numFmtId="0" fontId="13" fillId="0" borderId="78" xfId="6" applyFont="1" applyBorder="1" applyAlignment="1">
      <alignment horizontal="center" vertical="top" wrapText="1"/>
    </xf>
    <xf numFmtId="0" fontId="13" fillId="0" borderId="79" xfId="6" applyFont="1" applyBorder="1" applyAlignment="1">
      <alignment horizontal="center" vertical="top" wrapText="1"/>
    </xf>
    <xf numFmtId="0" fontId="13" fillId="0" borderId="82" xfId="6" applyFont="1" applyBorder="1" applyAlignment="1">
      <alignment horizontal="center" vertical="top" wrapText="1"/>
    </xf>
    <xf numFmtId="0" fontId="13" fillId="0" borderId="52" xfId="6" applyFont="1" applyBorder="1" applyAlignment="1">
      <alignment horizontal="center" vertical="top" wrapText="1"/>
    </xf>
    <xf numFmtId="0" fontId="13" fillId="0" borderId="50" xfId="6" applyFont="1" applyBorder="1" applyAlignment="1">
      <alignment horizontal="center" vertical="top" wrapText="1"/>
    </xf>
    <xf numFmtId="0" fontId="13" fillId="0" borderId="83" xfId="6" applyFont="1" applyBorder="1" applyAlignment="1">
      <alignment horizontal="center" vertical="top" wrapText="1"/>
    </xf>
    <xf numFmtId="0" fontId="16" fillId="0" borderId="1"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11" xfId="0" applyFont="1" applyBorder="1" applyAlignment="1">
      <alignment horizontal="center" vertical="center" wrapText="1"/>
    </xf>
    <xf numFmtId="0" fontId="13" fillId="0" borderId="2" xfId="6" applyFont="1" applyBorder="1" applyAlignment="1">
      <alignment horizontal="center" vertical="center" wrapText="1"/>
    </xf>
    <xf numFmtId="0" fontId="13" fillId="0" borderId="3" xfId="6" applyFont="1" applyBorder="1" applyAlignment="1">
      <alignment horizontal="center" vertical="center" wrapText="1"/>
    </xf>
    <xf numFmtId="0" fontId="13" fillId="2" borderId="6" xfId="5" applyFont="1" applyFill="1" applyBorder="1" applyAlignment="1" applyProtection="1">
      <alignment horizontal="center" vertical="center" shrinkToFit="1"/>
      <protection locked="0"/>
    </xf>
    <xf numFmtId="0" fontId="13" fillId="2" borderId="7" xfId="5" applyFont="1" applyFill="1" applyBorder="1" applyAlignment="1" applyProtection="1">
      <alignment horizontal="center" vertical="center" shrinkToFit="1"/>
      <protection locked="0"/>
    </xf>
    <xf numFmtId="0" fontId="13" fillId="2" borderId="8" xfId="5" applyFont="1" applyFill="1" applyBorder="1" applyAlignment="1" applyProtection="1">
      <alignment horizontal="center" vertical="center" shrinkToFit="1"/>
      <protection locked="0"/>
    </xf>
    <xf numFmtId="0" fontId="18" fillId="0" borderId="58" xfId="3" applyFont="1" applyBorder="1" applyAlignment="1">
      <alignment horizontal="center" vertical="center" shrinkToFit="1"/>
    </xf>
    <xf numFmtId="0" fontId="18" fillId="0" borderId="60" xfId="3" applyFont="1" applyBorder="1" applyAlignment="1">
      <alignment horizontal="center" vertical="center" shrinkToFit="1"/>
    </xf>
    <xf numFmtId="0" fontId="18" fillId="0" borderId="59" xfId="3" applyFont="1" applyBorder="1" applyAlignment="1">
      <alignment horizontal="center" vertical="center" shrinkToFit="1"/>
    </xf>
    <xf numFmtId="0" fontId="18" fillId="0" borderId="9" xfId="3" applyFont="1" applyBorder="1" applyAlignment="1">
      <alignment horizontal="center" vertical="center" shrinkToFit="1"/>
    </xf>
    <xf numFmtId="0" fontId="18" fillId="0" borderId="10" xfId="3" applyFont="1" applyBorder="1" applyAlignment="1">
      <alignment horizontal="center" vertical="center" shrinkToFit="1"/>
    </xf>
    <xf numFmtId="0" fontId="18" fillId="0" borderId="11" xfId="3" applyFont="1" applyBorder="1" applyAlignment="1">
      <alignment horizontal="center" vertical="center" shrinkToFit="1"/>
    </xf>
    <xf numFmtId="0" fontId="18" fillId="0" borderId="47" xfId="3" applyFont="1" applyBorder="1" applyAlignment="1">
      <alignment horizontal="center" vertical="center" shrinkToFit="1"/>
    </xf>
    <xf numFmtId="0" fontId="18" fillId="0" borderId="48" xfId="3" applyFont="1" applyBorder="1" applyAlignment="1">
      <alignment horizontal="center" vertical="center" shrinkToFit="1"/>
    </xf>
    <xf numFmtId="0" fontId="18" fillId="0" borderId="49" xfId="3" applyFont="1" applyBorder="1" applyAlignment="1">
      <alignment horizontal="center" vertical="center" shrinkToFit="1"/>
    </xf>
    <xf numFmtId="0" fontId="18" fillId="0" borderId="4" xfId="3" applyFont="1" applyBorder="1" applyAlignment="1">
      <alignment horizontal="center" vertical="center" shrinkToFit="1"/>
    </xf>
    <xf numFmtId="0" fontId="18" fillId="0" borderId="6" xfId="3" applyFont="1" applyBorder="1" applyAlignment="1">
      <alignment horizontal="center" vertical="center" shrinkToFit="1"/>
    </xf>
    <xf numFmtId="0" fontId="18" fillId="0" borderId="72" xfId="3" applyFont="1" applyBorder="1" applyAlignment="1">
      <alignment horizontal="center" vertical="center" shrinkToFit="1"/>
    </xf>
    <xf numFmtId="0" fontId="18" fillId="0" borderId="73" xfId="3" applyFont="1" applyBorder="1" applyAlignment="1">
      <alignment horizontal="center" vertical="center" shrinkToFit="1"/>
    </xf>
    <xf numFmtId="0" fontId="18" fillId="0" borderId="74" xfId="3" applyFont="1" applyBorder="1" applyAlignment="1">
      <alignment horizontal="center" vertical="center" shrinkToFit="1"/>
    </xf>
    <xf numFmtId="0" fontId="18" fillId="0" borderId="55" xfId="3" applyFont="1" applyBorder="1" applyAlignment="1">
      <alignment horizontal="center" vertical="center" shrinkToFit="1"/>
    </xf>
    <xf numFmtId="0" fontId="18" fillId="0" borderId="56" xfId="3" applyFont="1" applyBorder="1" applyAlignment="1">
      <alignment horizontal="center" vertical="center" shrinkToFit="1"/>
    </xf>
    <xf numFmtId="0" fontId="18" fillId="0" borderId="57" xfId="3" applyFont="1" applyBorder="1" applyAlignment="1">
      <alignment horizontal="center" vertical="center" shrinkToFit="1"/>
    </xf>
    <xf numFmtId="0" fontId="18" fillId="0" borderId="75" xfId="3" applyFont="1" applyBorder="1" applyAlignment="1">
      <alignment horizontal="center" vertical="center" shrinkToFit="1"/>
    </xf>
    <xf numFmtId="0" fontId="18" fillId="0" borderId="76" xfId="3" applyFont="1" applyBorder="1" applyAlignment="1">
      <alignment horizontal="center" vertical="center" shrinkToFit="1"/>
    </xf>
    <xf numFmtId="0" fontId="18" fillId="0" borderId="77" xfId="3" applyFont="1" applyBorder="1" applyAlignment="1">
      <alignment horizontal="center" vertical="center" shrinkToFit="1"/>
    </xf>
    <xf numFmtId="0" fontId="18" fillId="0" borderId="70" xfId="3" applyFont="1" applyBorder="1" applyAlignment="1">
      <alignment horizontal="center" vertical="center" shrinkToFit="1"/>
    </xf>
    <xf numFmtId="0" fontId="18" fillId="0" borderId="71" xfId="3" applyFont="1" applyBorder="1" applyAlignment="1">
      <alignment horizontal="center" vertical="center" shrinkToFit="1"/>
    </xf>
    <xf numFmtId="0" fontId="18" fillId="0" borderId="54" xfId="3" applyFont="1" applyBorder="1" applyAlignment="1">
      <alignment horizontal="center" vertical="center" shrinkToFit="1"/>
    </xf>
    <xf numFmtId="0" fontId="18" fillId="3" borderId="54" xfId="3" applyFont="1" applyFill="1" applyBorder="1" applyAlignment="1" applyProtection="1">
      <alignment horizontal="center" vertical="center" shrinkToFit="1"/>
      <protection locked="0"/>
    </xf>
    <xf numFmtId="0" fontId="18" fillId="0" borderId="54" xfId="3" applyFont="1" applyBorder="1" applyAlignment="1">
      <alignment horizontal="center" vertical="center"/>
    </xf>
    <xf numFmtId="0" fontId="18" fillId="5" borderId="9" xfId="3" applyFont="1" applyFill="1" applyBorder="1" applyAlignment="1">
      <alignment horizontal="center" vertical="center" shrinkToFit="1"/>
    </xf>
    <xf numFmtId="0" fontId="18" fillId="5" borderId="10" xfId="3" applyFont="1" applyFill="1" applyBorder="1" applyAlignment="1">
      <alignment horizontal="center" vertical="center" shrinkToFit="1"/>
    </xf>
    <xf numFmtId="0" fontId="18" fillId="5" borderId="11" xfId="3" applyFont="1" applyFill="1" applyBorder="1" applyAlignment="1">
      <alignment horizontal="center" vertical="center" shrinkToFit="1"/>
    </xf>
    <xf numFmtId="0" fontId="18" fillId="3" borderId="9" xfId="3" applyFont="1" applyFill="1" applyBorder="1" applyAlignment="1" applyProtection="1">
      <alignment horizontal="center" vertical="center" shrinkToFit="1"/>
      <protection locked="0"/>
    </xf>
    <xf numFmtId="0" fontId="18" fillId="3" borderId="10" xfId="3" applyFont="1" applyFill="1" applyBorder="1" applyAlignment="1" applyProtection="1">
      <alignment horizontal="center" vertical="center" shrinkToFit="1"/>
      <protection locked="0"/>
    </xf>
    <xf numFmtId="0" fontId="18" fillId="3" borderId="11" xfId="3" applyFont="1" applyFill="1" applyBorder="1" applyAlignment="1" applyProtection="1">
      <alignment horizontal="center" vertical="center" shrinkToFit="1"/>
      <protection locked="0"/>
    </xf>
    <xf numFmtId="0" fontId="18" fillId="0" borderId="0" xfId="3" applyFont="1" applyAlignment="1">
      <alignment horizontal="center" vertical="center" shrinkToFit="1"/>
    </xf>
    <xf numFmtId="0" fontId="18" fillId="3" borderId="1" xfId="3" applyFont="1" applyFill="1" applyBorder="1" applyAlignment="1" applyProtection="1">
      <alignment horizontal="center" vertical="center" shrinkToFit="1"/>
      <protection locked="0"/>
    </xf>
    <xf numFmtId="0" fontId="18" fillId="3" borderId="3" xfId="3" applyFont="1" applyFill="1" applyBorder="1" applyAlignment="1" applyProtection="1">
      <alignment horizontal="center" vertical="center" shrinkToFit="1"/>
      <protection locked="0"/>
    </xf>
    <xf numFmtId="0" fontId="18" fillId="0" borderId="67" xfId="3" applyFont="1" applyBorder="1" applyAlignment="1">
      <alignment horizontal="center" vertical="center" shrinkToFit="1"/>
    </xf>
    <xf numFmtId="0" fontId="18" fillId="0" borderId="68" xfId="3" applyFont="1" applyBorder="1" applyAlignment="1">
      <alignment horizontal="center" vertical="center" shrinkToFit="1"/>
    </xf>
    <xf numFmtId="0" fontId="18" fillId="3" borderId="56" xfId="3" applyFont="1" applyFill="1" applyBorder="1" applyAlignment="1" applyProtection="1">
      <alignment horizontal="center" vertical="center" shrinkToFit="1"/>
      <protection locked="0"/>
    </xf>
    <xf numFmtId="0" fontId="18" fillId="3" borderId="57" xfId="3" applyFont="1" applyFill="1" applyBorder="1" applyAlignment="1" applyProtection="1">
      <alignment horizontal="center" vertical="center" shrinkToFit="1"/>
      <protection locked="0"/>
    </xf>
    <xf numFmtId="0" fontId="18" fillId="0" borderId="53" xfId="3" applyFont="1" applyBorder="1" applyAlignment="1">
      <alignment horizontal="center" vertical="center" shrinkToFit="1"/>
    </xf>
    <xf numFmtId="0" fontId="18" fillId="0" borderId="61" xfId="3" applyFont="1" applyBorder="1" applyAlignment="1">
      <alignment horizontal="center" vertical="center" shrinkToFit="1"/>
    </xf>
    <xf numFmtId="0" fontId="18" fillId="0" borderId="64" xfId="3" applyFont="1" applyBorder="1" applyAlignment="1">
      <alignment horizontal="center" vertical="center" shrinkToFit="1"/>
    </xf>
    <xf numFmtId="0" fontId="18" fillId="3" borderId="64" xfId="3" applyFont="1" applyFill="1" applyBorder="1" applyAlignment="1" applyProtection="1">
      <alignment horizontal="center" vertical="center" shrinkToFit="1"/>
      <protection locked="0"/>
    </xf>
    <xf numFmtId="0" fontId="18" fillId="3" borderId="63" xfId="3" applyFont="1" applyFill="1" applyBorder="1" applyAlignment="1" applyProtection="1">
      <alignment horizontal="center" vertical="center" shrinkToFit="1"/>
      <protection locked="0"/>
    </xf>
    <xf numFmtId="0" fontId="18" fillId="0" borderId="0" xfId="3" applyFont="1" applyBorder="1" applyAlignment="1">
      <alignment horizontal="center" vertical="center" shrinkToFit="1"/>
    </xf>
    <xf numFmtId="0" fontId="18" fillId="3" borderId="0" xfId="3" applyFont="1" applyFill="1" applyBorder="1" applyAlignment="1" applyProtection="1">
      <alignment horizontal="center" vertical="center" shrinkToFit="1"/>
      <protection locked="0"/>
    </xf>
    <xf numFmtId="0" fontId="18" fillId="3" borderId="5" xfId="3" applyFont="1" applyFill="1" applyBorder="1" applyAlignment="1" applyProtection="1">
      <alignment horizontal="center" vertical="center" shrinkToFit="1"/>
      <protection locked="0"/>
    </xf>
    <xf numFmtId="0" fontId="18" fillId="0" borderId="2" xfId="3" applyFont="1" applyBorder="1" applyAlignment="1">
      <alignment horizontal="center" vertical="center" shrinkToFit="1"/>
    </xf>
    <xf numFmtId="0" fontId="18" fillId="3" borderId="2" xfId="3" applyFont="1" applyFill="1" applyBorder="1" applyAlignment="1" applyProtection="1">
      <alignment horizontal="center" vertical="center" shrinkToFit="1"/>
      <protection locked="0"/>
    </xf>
    <xf numFmtId="0" fontId="18" fillId="0" borderId="7" xfId="3" applyFont="1" applyBorder="1" applyAlignment="1">
      <alignment horizontal="center" vertical="center" shrinkToFit="1"/>
    </xf>
    <xf numFmtId="0" fontId="18" fillId="3" borderId="7" xfId="3" applyFont="1" applyFill="1" applyBorder="1" applyAlignment="1" applyProtection="1">
      <alignment horizontal="center" vertical="center" shrinkToFit="1"/>
      <protection locked="0"/>
    </xf>
    <xf numFmtId="0" fontId="18" fillId="3" borderId="8" xfId="3" applyFont="1" applyFill="1" applyBorder="1" applyAlignment="1" applyProtection="1">
      <alignment horizontal="center" vertical="center" shrinkToFit="1"/>
      <protection locked="0"/>
    </xf>
    <xf numFmtId="0" fontId="18" fillId="3" borderId="6" xfId="3" applyFont="1" applyFill="1" applyBorder="1" applyAlignment="1" applyProtection="1">
      <alignment horizontal="center" vertical="center" shrinkToFit="1"/>
      <protection locked="0"/>
    </xf>
    <xf numFmtId="0" fontId="18" fillId="0" borderId="54" xfId="3" applyFont="1" applyBorder="1" applyAlignment="1">
      <alignment horizontal="center" vertical="center" wrapText="1" shrinkToFit="1"/>
    </xf>
    <xf numFmtId="0" fontId="18" fillId="0" borderId="61" xfId="3" applyFont="1" applyBorder="1" applyAlignment="1">
      <alignment horizontal="center" vertical="center"/>
    </xf>
    <xf numFmtId="0" fontId="18" fillId="3" borderId="61" xfId="3" applyFont="1" applyFill="1" applyBorder="1" applyAlignment="1" applyProtection="1">
      <alignment horizontal="center" vertical="center" shrinkToFit="1"/>
      <protection locked="0"/>
    </xf>
    <xf numFmtId="0" fontId="18" fillId="0" borderId="58" xfId="3" applyFont="1" applyFill="1" applyBorder="1" applyAlignment="1">
      <alignment horizontal="center" vertical="center" shrinkToFit="1"/>
    </xf>
    <xf numFmtId="0" fontId="18" fillId="0" borderId="60" xfId="3" applyFont="1" applyFill="1" applyBorder="1" applyAlignment="1">
      <alignment horizontal="center" vertical="center" shrinkToFit="1"/>
    </xf>
    <xf numFmtId="0" fontId="18" fillId="3" borderId="58" xfId="3" applyFont="1" applyFill="1" applyBorder="1" applyAlignment="1" applyProtection="1">
      <alignment horizontal="center" vertical="center" shrinkToFit="1"/>
      <protection locked="0"/>
    </xf>
    <xf numFmtId="0" fontId="18" fillId="3" borderId="60" xfId="3" applyFont="1" applyFill="1" applyBorder="1" applyAlignment="1" applyProtection="1">
      <alignment horizontal="center" vertical="center" shrinkToFit="1"/>
      <protection locked="0"/>
    </xf>
    <xf numFmtId="0" fontId="18" fillId="3" borderId="59" xfId="3" applyFont="1" applyFill="1" applyBorder="1" applyAlignment="1" applyProtection="1">
      <alignment horizontal="center" vertical="center" shrinkToFit="1"/>
      <protection locked="0"/>
    </xf>
    <xf numFmtId="0" fontId="18" fillId="0" borderId="62" xfId="3" applyFont="1" applyBorder="1" applyAlignment="1">
      <alignment horizontal="center" vertical="center" shrinkToFit="1"/>
    </xf>
    <xf numFmtId="0" fontId="18" fillId="0" borderId="63" xfId="3" applyFont="1" applyBorder="1" applyAlignment="1">
      <alignment horizontal="center" vertical="center" shrinkToFit="1"/>
    </xf>
    <xf numFmtId="0" fontId="18" fillId="3" borderId="62" xfId="3" applyFont="1" applyFill="1" applyBorder="1" applyAlignment="1" applyProtection="1">
      <alignment horizontal="center" vertical="center" shrinkToFit="1"/>
      <protection locked="0"/>
    </xf>
    <xf numFmtId="177" fontId="18" fillId="3" borderId="55" xfId="3" applyNumberFormat="1" applyFont="1" applyFill="1" applyBorder="1" applyAlignment="1" applyProtection="1">
      <alignment horizontal="center" vertical="center" shrinkToFit="1"/>
      <protection locked="0"/>
    </xf>
    <xf numFmtId="177" fontId="18" fillId="3" borderId="56" xfId="3" applyNumberFormat="1" applyFont="1" applyFill="1" applyBorder="1" applyAlignment="1" applyProtection="1">
      <alignment horizontal="center" vertical="center" shrinkToFit="1"/>
      <protection locked="0"/>
    </xf>
    <xf numFmtId="0" fontId="18" fillId="0" borderId="8" xfId="3" applyFont="1" applyBorder="1" applyAlignment="1">
      <alignment horizontal="center" vertical="center" shrinkToFit="1"/>
    </xf>
    <xf numFmtId="0" fontId="18" fillId="0" borderId="1" xfId="3" applyFont="1" applyBorder="1" applyAlignment="1">
      <alignment horizontal="center" vertical="center" shrinkToFit="1"/>
    </xf>
    <xf numFmtId="0" fontId="18" fillId="0" borderId="3" xfId="3" applyFont="1" applyBorder="1" applyAlignment="1">
      <alignment horizontal="center" vertical="center" shrinkToFit="1"/>
    </xf>
    <xf numFmtId="177" fontId="18" fillId="3" borderId="58" xfId="3" applyNumberFormat="1" applyFont="1" applyFill="1" applyBorder="1" applyAlignment="1" applyProtection="1">
      <alignment horizontal="center" vertical="center" shrinkToFit="1"/>
      <protection locked="0"/>
    </xf>
    <xf numFmtId="177" fontId="18" fillId="3" borderId="60" xfId="3" applyNumberFormat="1" applyFont="1" applyFill="1" applyBorder="1" applyAlignment="1" applyProtection="1">
      <alignment horizontal="center" vertical="center" shrinkToFit="1"/>
      <protection locked="0"/>
    </xf>
    <xf numFmtId="0" fontId="18" fillId="0" borderId="55" xfId="3" applyFont="1" applyFill="1" applyBorder="1" applyAlignment="1">
      <alignment horizontal="left" vertical="center" indent="5" shrinkToFit="1"/>
    </xf>
    <xf numFmtId="0" fontId="18" fillId="0" borderId="56" xfId="3" applyFont="1" applyFill="1" applyBorder="1" applyAlignment="1">
      <alignment horizontal="left" vertical="center" indent="5" shrinkToFit="1"/>
    </xf>
    <xf numFmtId="0" fontId="18" fillId="0" borderId="4" xfId="3" applyFont="1" applyFill="1" applyBorder="1" applyAlignment="1">
      <alignment horizontal="center" vertical="center"/>
    </xf>
    <xf numFmtId="0" fontId="18" fillId="0" borderId="0" xfId="3" applyFont="1" applyFill="1" applyBorder="1" applyAlignment="1">
      <alignment horizontal="center" vertical="center"/>
    </xf>
    <xf numFmtId="0" fontId="18" fillId="0" borderId="6" xfId="3" applyFont="1" applyFill="1" applyBorder="1" applyAlignment="1">
      <alignment horizontal="left" vertical="center" indent="5" shrinkToFit="1"/>
    </xf>
    <xf numFmtId="0" fontId="18" fillId="0" borderId="7" xfId="3" applyFont="1" applyFill="1" applyBorder="1" applyAlignment="1">
      <alignment horizontal="left" vertical="center" indent="5" shrinkToFit="1"/>
    </xf>
    <xf numFmtId="0" fontId="18" fillId="0" borderId="4" xfId="3" applyFont="1" applyFill="1" applyBorder="1" applyAlignment="1">
      <alignment horizontal="left" vertical="center" indent="5" shrinkToFit="1"/>
    </xf>
    <xf numFmtId="0" fontId="18" fillId="0" borderId="0" xfId="3" applyFont="1" applyFill="1" applyBorder="1" applyAlignment="1">
      <alignment horizontal="left" vertical="center" indent="5" shrinkToFit="1"/>
    </xf>
    <xf numFmtId="0" fontId="18" fillId="0" borderId="47" xfId="3" applyFont="1" applyBorder="1" applyAlignment="1">
      <alignment horizontal="center" vertical="center"/>
    </xf>
    <xf numFmtId="0" fontId="18" fillId="0" borderId="48" xfId="3" applyFont="1" applyBorder="1" applyAlignment="1">
      <alignment horizontal="center" vertical="center"/>
    </xf>
    <xf numFmtId="0" fontId="18" fillId="0" borderId="49" xfId="3" applyFont="1" applyBorder="1" applyAlignment="1">
      <alignment horizontal="center" vertical="center"/>
    </xf>
    <xf numFmtId="0" fontId="18" fillId="0" borderId="9" xfId="3" applyFont="1" applyBorder="1" applyAlignment="1">
      <alignment vertical="center"/>
    </xf>
    <xf numFmtId="0" fontId="18" fillId="0" borderId="10" xfId="3" applyFont="1" applyBorder="1" applyAlignment="1">
      <alignment vertical="center"/>
    </xf>
    <xf numFmtId="0" fontId="18" fillId="0" borderId="11" xfId="3" applyFont="1" applyBorder="1" applyAlignment="1">
      <alignment vertical="center"/>
    </xf>
    <xf numFmtId="0" fontId="18" fillId="0" borderId="9" xfId="3" applyFont="1" applyFill="1" applyBorder="1" applyAlignment="1">
      <alignment horizontal="center" vertical="center" shrinkToFit="1"/>
    </xf>
    <xf numFmtId="0" fontId="18" fillId="0" borderId="10" xfId="3" applyFont="1" applyFill="1" applyBorder="1" applyAlignment="1">
      <alignment horizontal="center" vertical="center" shrinkToFit="1"/>
    </xf>
    <xf numFmtId="0" fontId="24" fillId="3" borderId="10" xfId="3" applyFont="1" applyFill="1" applyBorder="1" applyAlignment="1" applyProtection="1">
      <alignment horizontal="center" vertical="center" shrinkToFit="1"/>
      <protection locked="0"/>
    </xf>
    <xf numFmtId="0" fontId="24" fillId="3" borderId="11" xfId="3" applyFont="1" applyFill="1" applyBorder="1" applyAlignment="1" applyProtection="1">
      <alignment horizontal="center" vertical="center" shrinkToFit="1"/>
      <protection locked="0"/>
    </xf>
    <xf numFmtId="0" fontId="18" fillId="0" borderId="1" xfId="3" applyFont="1" applyFill="1" applyBorder="1" applyAlignment="1">
      <alignment horizontal="center" vertical="center"/>
    </xf>
    <xf numFmtId="0" fontId="18" fillId="0" borderId="2" xfId="3" applyFont="1" applyFill="1" applyBorder="1" applyAlignment="1">
      <alignment horizontal="center" vertical="center"/>
    </xf>
    <xf numFmtId="0" fontId="18" fillId="2" borderId="9" xfId="3" applyFont="1" applyFill="1" applyBorder="1" applyAlignment="1" applyProtection="1">
      <alignment horizontal="left" vertical="center" shrinkToFit="1"/>
      <protection locked="0"/>
    </xf>
    <xf numFmtId="0" fontId="18" fillId="2" borderId="10" xfId="3" applyFont="1" applyFill="1" applyBorder="1" applyAlignment="1" applyProtection="1">
      <alignment horizontal="left" vertical="center" shrinkToFit="1"/>
      <protection locked="0"/>
    </xf>
    <xf numFmtId="0" fontId="18" fillId="2" borderId="11" xfId="3" applyFont="1" applyFill="1" applyBorder="1" applyAlignment="1" applyProtection="1">
      <alignment horizontal="left" vertical="center" shrinkToFit="1"/>
      <protection locked="0"/>
    </xf>
    <xf numFmtId="0" fontId="33" fillId="0" borderId="0" xfId="4" applyFont="1" applyAlignment="1">
      <alignment horizontal="center" vertical="center"/>
    </xf>
    <xf numFmtId="0" fontId="13" fillId="2" borderId="2" xfId="4" applyFont="1" applyFill="1" applyBorder="1" applyAlignment="1" applyProtection="1">
      <alignment horizontal="center" vertical="center" shrinkToFit="1"/>
      <protection locked="0"/>
    </xf>
    <xf numFmtId="0" fontId="13" fillId="2" borderId="3" xfId="4" applyFont="1" applyFill="1" applyBorder="1" applyAlignment="1" applyProtection="1">
      <alignment horizontal="center" vertical="center" shrinkToFit="1"/>
      <protection locked="0"/>
    </xf>
    <xf numFmtId="0" fontId="13" fillId="2" borderId="7" xfId="4" applyFont="1" applyFill="1" applyBorder="1" applyAlignment="1" applyProtection="1">
      <alignment horizontal="center" vertical="center" shrinkToFit="1"/>
      <protection locked="0"/>
    </xf>
    <xf numFmtId="0" fontId="13" fillId="2" borderId="8" xfId="4" applyFont="1" applyFill="1" applyBorder="1" applyAlignment="1" applyProtection="1">
      <alignment horizontal="center" vertical="center" shrinkToFit="1"/>
      <protection locked="0"/>
    </xf>
    <xf numFmtId="0" fontId="12" fillId="2" borderId="2" xfId="4" applyFont="1" applyFill="1" applyBorder="1" applyAlignment="1" applyProtection="1">
      <alignment horizontal="center" vertical="center" shrinkToFit="1"/>
      <protection locked="0"/>
    </xf>
    <xf numFmtId="0" fontId="12" fillId="2" borderId="3" xfId="4" applyFont="1" applyFill="1" applyBorder="1" applyAlignment="1" applyProtection="1">
      <alignment horizontal="center" vertical="center" shrinkToFit="1"/>
      <protection locked="0"/>
    </xf>
    <xf numFmtId="0" fontId="12" fillId="2" borderId="7" xfId="4" applyFont="1" applyFill="1" applyBorder="1" applyAlignment="1" applyProtection="1">
      <alignment horizontal="center" vertical="center" shrinkToFit="1"/>
      <protection locked="0"/>
    </xf>
    <xf numFmtId="0" fontId="12" fillId="2" borderId="8" xfId="4" applyFont="1" applyFill="1" applyBorder="1" applyAlignment="1" applyProtection="1">
      <alignment horizontal="center" vertical="center" shrinkToFit="1"/>
      <protection locked="0"/>
    </xf>
  </cellXfs>
  <cellStyles count="9">
    <cellStyle name="標準" xfId="0" builtinId="0"/>
    <cellStyle name="標準 2" xfId="2"/>
    <cellStyle name="標準 2 2" xfId="1"/>
    <cellStyle name="標準 2 3" xfId="3"/>
    <cellStyle name="標準 2 4" xfId="6"/>
    <cellStyle name="標準 3" xfId="4"/>
    <cellStyle name="標準 3 2" xfId="5"/>
    <cellStyle name="標準 4" xfId="7"/>
    <cellStyle name="標準_KHPE0001" xfId="8"/>
  </cellStyles>
  <dxfs count="49">
    <dxf>
      <fill>
        <patternFill patternType="lightTrellis"/>
      </fill>
    </dxf>
    <dxf>
      <fill>
        <patternFill patternType="lightTrellis"/>
      </fill>
    </dxf>
    <dxf>
      <fill>
        <patternFill patternType="lightTrellis"/>
      </fill>
    </dxf>
    <dxf>
      <fill>
        <patternFill patternType="mediumGray"/>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mediumGray"/>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gray125"/>
      </fill>
    </dxf>
    <dxf>
      <fill>
        <patternFill patternType="gray125"/>
      </fill>
    </dxf>
    <dxf>
      <fill>
        <patternFill patternType="gray125"/>
      </fill>
    </dxf>
  </dxfs>
  <tableStyles count="0" defaultTableStyle="TableStyleMedium2" defaultPivotStyle="PivotStyleMedium9"/>
  <colors>
    <mruColors>
      <color rgb="FFFFFFC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3" Type="http://schemas.openxmlformats.org/officeDocument/2006/relationships/worksheet" Target="worksheets/sheet3.xml"/><Relationship Id="rId21" Type="http://schemas.openxmlformats.org/officeDocument/2006/relationships/externalLink" Target="externalLinks/externalLink14.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externalLink" Target="externalLinks/externalLink1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styles" Target="styles.xml"/><Relationship Id="rId10" Type="http://schemas.openxmlformats.org/officeDocument/2006/relationships/externalLink" Target="externalLinks/externalLink3.xml"/><Relationship Id="rId19" Type="http://schemas.openxmlformats.org/officeDocument/2006/relationships/externalLink" Target="externalLinks/externalLink12.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psq001\sonybank\Documents%20and%20Settings\kawana.OHSAKI\My%20Documents\&#20316;&#26989;&#20013;\DB&#65288;CT&#6528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VDT132\&#20849;&#21516;&#21270;&#21475;&#25391;\2&#35201;&#20214;&#23450;&#32681;\3&#21475;&#25391;&#35201;&#20214;&#23450;&#32681;&#26360;&#65288;&#27010;&#35201;&#29256;&#65289;\2.2&#23550;&#35937;&#27231;&#3302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192.168.1.10\&#20849;&#26377;\&#24615;&#33021;&#35413;&#20385;\&#9675;&#24615;&#33021;&#35413;&#20385;&#29289;&#20214;&#31649;&#29702;\02&#12288;&#20849;&#21516;\&#37772;&#12534;&#35895;14&#34903;&#21306;&#24341;&#21463;&#12289;&#26908;&#26619;&#31561;\&#21578;&#31034;940&#29992;&#12300;&#35373;&#35336;&#1230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Sv01\&#20849;&#26377;\&#24615;&#33021;&#35413;&#20385;\&#9670;&#12288;&#24615;&#33021;&#35413;&#20385;&#20316;&#25104;&#36039;&#26009;H21.9.29\&#20849;&#21516;&#21578;&#31034;940&#29992;&#12300;&#24314;&#35373;&#12301;08102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VDT132\&#20849;&#21516;&#21270;&#21475;&#25391;\&#20849;&#21516;&#21270;&#65339;&#21475;&#24231;&#25391;&#26367;&#65341;\&#65436;&#65392;&#65400;&#65435;&#65392;&#65412;&#65438;\&#65334;&#65314;&#35201;&#20214;&#23450;&#32681;&#25104;&#26524;&#29289;.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OEMCOMPUTER\sekine\TEMP\Tashiro\&#25285;&#20445;&#38306;&#36899;&#36039;&#26009;\&#36039;&#26009;\&#65316;&#65314;&#20181;&#27096;&#26360;\&#12486;&#12540;&#12502;&#12523;&#35373;&#35336;&#65288;&#25285;&#20445;&#31649;&#29702;&#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ellow\SDAS&#25512;&#36914;&#23460;\temp\03&#38283;&#30330;&#27161;&#28310;\01&#27161;&#28310;&#12489;&#12461;&#12517;&#12513;&#12531;&#12488;\02&#12489;&#12461;&#12517;&#12513;&#12531;&#12488;&#12501;&#12457;&#12540;&#12510;&#12483;&#12488;\PT&#23436;&#20102;&#22577;&#21578;&#26360;&#20860;&#21697;&#36074;&#38598;&#35336;&#12471;&#12540;&#12488;(&#12501;&#12457;&#12540;&#12510;&#12483;&#1248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vrep001\fh21&#20849;&#26377;\FH21&#24773;&#22577;&#31995;Work\&#9679;00&#20840;&#20307;&#36039;&#26009;\30&#9679;&#27161;&#28310;&#21270;\200009&#65397;&#65392;&#65420;&#65439;&#65437;&#31995;&#65288;&#34701;&#36039;&#27161;&#28310;&#65289;\&#20849;&#21516;&#21270;&#65339;&#21475;&#24231;&#25391;&#26367;&#65341;\&#65436;&#65392;&#65400;&#65435;&#65392;&#65412;&#65438;\&#65334;&#65314;&#35201;&#20214;&#23450;&#32681;&#25104;&#26524;&#29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B50058/AppData/Local/Microsoft/Windows/Temporary%20Internet%20Files/Content.Outlook/Z3L2UXJV/&#9678;&#24615;&#33021;&#30906;&#35469;&#34920;&#65288;&#12510;&#12473;&#12479;&#65293;&#65289;.xls"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33258;&#24049;&#35413;&#20385;&#35501;&#36796;&#12415;&#12510;&#12473;&#12479;1"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vrep001\fh21&#20849;&#26377;\&#20849;&#29992;\Tashiro\&#25285;&#20445;&#38306;&#36899;&#36039;&#26009;\&#36039;&#26009;\&#65316;&#65314;&#20181;&#27096;&#26360;\&#12486;&#12540;&#12502;&#12523;&#35373;&#35336;&#65288;&#25285;&#20445;&#31649;&#29702;&#6528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92.168.1.10\&#20849;&#26377;\&#24615;&#33021;&#35413;&#20385;\&#9675;&#24615;&#33021;&#35413;&#20385;&#29289;&#20214;&#31649;&#29702;\02&#12288;&#20849;&#21516;\070200003&#12288;&#22823;&#26365;&#26681;&#21033;&#34892;&#37048;\10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www.kjhc.co.jp/download/xls/170403bels_08.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B50058/AppData/Local/Microsoft/Windows/Temporary%20Internet%20Files/Content.Outlook/Z3L2UXJV/&#32173;&#25345;&#20445;&#20840;&#35336;&#30011;&#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現行DB一覧1"/>
      <sheetName val="現行DB一覧2(CT)"/>
      <sheetName val="Sheet1"/>
      <sheetName val="Sheet4"/>
      <sheetName val="Sheet2"/>
      <sheetName val="Sheet3"/>
      <sheetName val="テストパターン一覧"/>
      <sheetName val="メッセージ文言取込(Web21TOP)"/>
      <sheetName val="メッセージ文言取込(総合振込)"/>
      <sheetName val="メッセージ文言取込(給与・賞与振込)"/>
      <sheetName val="メッセージ文言取込(取引口座照会)"/>
      <sheetName val="メッセージ文言取込(個人地方税)"/>
      <sheetName val="メッセージ文言取込(振込振替)"/>
      <sheetName val="メッセージ文言取込(口座情報・事前設定)"/>
      <sheetName val="メッセージ文言取込(セキュリティ管理)"/>
      <sheetName val="マスタデータ（DB格納用）"/>
      <sheetName val="現行DB一覧2_CT_"/>
    </sheetNames>
    <sheetDataSet>
      <sheetData sheetId="0"/>
      <sheetData sheetId="1" refreshError="1">
        <row r="2">
          <cell r="A2" t="str">
            <v>EMAIL</v>
          </cell>
          <cell r="B2" t="str">
            <v>CT受託銀行</v>
          </cell>
          <cell r="C2" t="str">
            <v>CTMMF分配金計算</v>
          </cell>
          <cell r="D2" t="str">
            <v>varchar</v>
          </cell>
          <cell r="E2">
            <v>100</v>
          </cell>
        </row>
        <row r="3">
          <cell r="A3" t="str">
            <v>EMAIL</v>
          </cell>
          <cell r="B3" t="str">
            <v>CT投信会社</v>
          </cell>
          <cell r="C3" t="str">
            <v>CTMMF分配金計算</v>
          </cell>
          <cell r="D3" t="str">
            <v>varchar</v>
          </cell>
          <cell r="E3">
            <v>100</v>
          </cell>
        </row>
        <row r="4">
          <cell r="A4" t="str">
            <v>EMAIL2</v>
          </cell>
          <cell r="B4" t="str">
            <v>CT受託銀行</v>
          </cell>
          <cell r="C4" t="str">
            <v>CT買戻し対象</v>
          </cell>
          <cell r="D4" t="str">
            <v>varchar</v>
          </cell>
          <cell r="E4">
            <v>100</v>
          </cell>
        </row>
        <row r="5">
          <cell r="A5" t="str">
            <v>FAX番号</v>
          </cell>
          <cell r="B5" t="str">
            <v>CT支店</v>
          </cell>
          <cell r="C5" t="str">
            <v>CT買戻し対象</v>
          </cell>
          <cell r="D5" t="str">
            <v>varchar</v>
          </cell>
          <cell r="E5">
            <v>20</v>
          </cell>
        </row>
        <row r="6">
          <cell r="A6" t="str">
            <v>FAX番号</v>
          </cell>
          <cell r="B6" t="str">
            <v>CT受託銀行</v>
          </cell>
          <cell r="C6" t="str">
            <v>CT為替レート登録区分</v>
          </cell>
          <cell r="D6" t="str">
            <v>varchar</v>
          </cell>
          <cell r="E6">
            <v>20</v>
          </cell>
        </row>
        <row r="7">
          <cell r="A7" t="str">
            <v>FAX番号</v>
          </cell>
          <cell r="B7" t="str">
            <v>CT投信会社</v>
          </cell>
          <cell r="C7" t="str">
            <v>CT為替レート登録区分</v>
          </cell>
          <cell r="D7" t="str">
            <v>varchar</v>
          </cell>
          <cell r="E7">
            <v>20</v>
          </cell>
        </row>
        <row r="8">
          <cell r="A8" t="str">
            <v>FAX番号2</v>
          </cell>
          <cell r="B8" t="str">
            <v>CT受託銀行</v>
          </cell>
          <cell r="C8" t="str">
            <v>CT管理会社</v>
          </cell>
          <cell r="D8" t="str">
            <v>varchar</v>
          </cell>
          <cell r="E8">
            <v>20</v>
          </cell>
        </row>
        <row r="9">
          <cell r="A9" t="str">
            <v>FD種類</v>
          </cell>
          <cell r="B9" t="str">
            <v>CT出金FD</v>
          </cell>
          <cell r="C9" t="str">
            <v>CT管理会社</v>
          </cell>
          <cell r="D9" t="str">
            <v>varchar</v>
          </cell>
          <cell r="E9">
            <v>20</v>
          </cell>
        </row>
        <row r="10">
          <cell r="A10" t="str">
            <v>MMF買戻し対象区分</v>
          </cell>
          <cell r="B10" t="str">
            <v>CT買戻し対象</v>
          </cell>
          <cell r="C10" t="str">
            <v>○</v>
          </cell>
          <cell r="D10" t="str">
            <v>varchar</v>
          </cell>
          <cell r="E10">
            <v>2</v>
          </cell>
        </row>
        <row r="11">
          <cell r="A11" t="str">
            <v>MMF分配金計算区分</v>
          </cell>
          <cell r="B11" t="str">
            <v>CTMMF分配金計算</v>
          </cell>
          <cell r="C11" t="str">
            <v>CT決済区分</v>
          </cell>
          <cell r="D11" t="str">
            <v>varchar</v>
          </cell>
          <cell r="E11">
            <v>20</v>
          </cell>
        </row>
        <row r="12">
          <cell r="A12" t="str">
            <v>OLE社印</v>
          </cell>
          <cell r="B12" t="str">
            <v>CTユーザ会社名</v>
          </cell>
          <cell r="C12" t="str">
            <v>CTシステムコード</v>
          </cell>
          <cell r="D12" t="str">
            <v>image</v>
          </cell>
          <cell r="E12">
            <v>7</v>
          </cell>
        </row>
        <row r="13">
          <cell r="A13" t="str">
            <v>OLE社名</v>
          </cell>
          <cell r="B13" t="str">
            <v>CTユーザ会社名</v>
          </cell>
          <cell r="C13" t="str">
            <v>CTシステムコード</v>
          </cell>
          <cell r="D13" t="str">
            <v>image</v>
          </cell>
          <cell r="E13">
            <v>6</v>
          </cell>
        </row>
        <row r="14">
          <cell r="A14" t="str">
            <v>ｶﾅ決済銀行支店名</v>
          </cell>
          <cell r="B14" t="str">
            <v>CT決済銀行支店</v>
          </cell>
          <cell r="C14" t="str">
            <v>CTシステムコード</v>
          </cell>
          <cell r="D14" t="str">
            <v>varchar</v>
          </cell>
          <cell r="E14">
            <v>15</v>
          </cell>
        </row>
        <row r="15">
          <cell r="A15" t="str">
            <v>ｶﾅ決済銀行名</v>
          </cell>
          <cell r="B15" t="str">
            <v>CT決済銀行</v>
          </cell>
          <cell r="C15" t="str">
            <v>CTシステムステイタス</v>
          </cell>
          <cell r="D15" t="str">
            <v>varchar</v>
          </cell>
          <cell r="E15">
            <v>15</v>
          </cell>
        </row>
        <row r="16">
          <cell r="A16" t="str">
            <v>ｶﾅ決済口座名義人</v>
          </cell>
          <cell r="B16" t="str">
            <v>CT受託銀行</v>
          </cell>
          <cell r="C16" t="str">
            <v>CTシステムステイタス</v>
          </cell>
          <cell r="D16" t="str">
            <v>varchar</v>
          </cell>
          <cell r="E16">
            <v>30</v>
          </cell>
        </row>
        <row r="17">
          <cell r="A17" t="str">
            <v>ｶﾅ決済口座名義人</v>
          </cell>
          <cell r="B17" t="str">
            <v>CT投信会社</v>
          </cell>
          <cell r="C17" t="str">
            <v>CTシステムステイタス</v>
          </cell>
          <cell r="D17" t="str">
            <v>varchar</v>
          </cell>
          <cell r="E17">
            <v>30</v>
          </cell>
        </row>
        <row r="18">
          <cell r="A18" t="str">
            <v>為替レート登録区分</v>
          </cell>
          <cell r="B18" t="str">
            <v>CT為替レート登録区分</v>
          </cell>
          <cell r="C18" t="str">
            <v>CTシステムステイタス</v>
          </cell>
          <cell r="D18" t="str">
            <v>bit</v>
          </cell>
          <cell r="E18">
            <v>2</v>
          </cell>
        </row>
        <row r="19">
          <cell r="A19" t="str">
            <v>管理会社コード</v>
          </cell>
          <cell r="B19" t="str">
            <v>CT管理会社</v>
          </cell>
          <cell r="C19" t="str">
            <v>CTシステムステイタス</v>
          </cell>
          <cell r="D19" t="str">
            <v>bit</v>
          </cell>
          <cell r="E19">
            <v>3</v>
          </cell>
        </row>
        <row r="20">
          <cell r="A20" t="str">
            <v>管理会社名</v>
          </cell>
          <cell r="B20" t="str">
            <v>CT管理会社</v>
          </cell>
          <cell r="C20" t="str">
            <v>CTシステムステイタス</v>
          </cell>
          <cell r="D20" t="str">
            <v>varchar</v>
          </cell>
          <cell r="E20">
            <v>50</v>
          </cell>
        </row>
        <row r="21">
          <cell r="A21" t="str">
            <v>キャッシング上限</v>
          </cell>
          <cell r="B21" t="str">
            <v>CTユーザ会社名</v>
          </cell>
          <cell r="C21" t="str">
            <v>CT代行証券会社</v>
          </cell>
          <cell r="D21" t="str">
            <v>money</v>
          </cell>
          <cell r="E21">
            <v>3</v>
          </cell>
        </row>
        <row r="22">
          <cell r="A22" t="str">
            <v>決済区分コード</v>
          </cell>
          <cell r="B22" t="str">
            <v>CT決済区分</v>
          </cell>
          <cell r="C22" t="str">
            <v>CT代行証券会社</v>
          </cell>
          <cell r="D22" t="str">
            <v>varchar</v>
          </cell>
          <cell r="E22">
            <v>50</v>
          </cell>
        </row>
        <row r="23">
          <cell r="A23" t="str">
            <v>項番</v>
          </cell>
          <cell r="B23" t="str">
            <v>CT帳票文言</v>
          </cell>
          <cell r="C23" t="str">
            <v>○</v>
          </cell>
          <cell r="D23" t="str">
            <v>smallint</v>
          </cell>
        </row>
        <row r="24">
          <cell r="A24" t="str">
            <v>システムコード</v>
          </cell>
          <cell r="B24" t="str">
            <v>CTシステムコード</v>
          </cell>
          <cell r="C24" t="str">
            <v>CT帳票文言</v>
          </cell>
          <cell r="D24" t="str">
            <v>varchar</v>
          </cell>
          <cell r="E24">
            <v>6</v>
          </cell>
        </row>
        <row r="25">
          <cell r="A25" t="str">
            <v>ソートキー</v>
          </cell>
          <cell r="B25" t="str">
            <v>CTシステムコード</v>
          </cell>
          <cell r="C25" t="str">
            <v>○</v>
          </cell>
          <cell r="D25" t="str">
            <v>varchar</v>
          </cell>
          <cell r="E25">
            <v>7</v>
          </cell>
        </row>
        <row r="26">
          <cell r="A26" t="str">
            <v>代行証券会社コード</v>
          </cell>
          <cell r="B26" t="str">
            <v>CT代行証券会社</v>
          </cell>
          <cell r="C26" t="str">
            <v>CT帳票文言</v>
          </cell>
          <cell r="D26" t="str">
            <v>varchar</v>
          </cell>
          <cell r="E26">
            <v>50</v>
          </cell>
        </row>
        <row r="27">
          <cell r="A27" t="str">
            <v>帳票キー</v>
          </cell>
          <cell r="B27" t="str">
            <v>CT帳票文言</v>
          </cell>
          <cell r="C27" t="str">
            <v>CT帳票文言</v>
          </cell>
          <cell r="D27" t="str">
            <v>varchar</v>
          </cell>
          <cell r="E27">
            <v>255</v>
          </cell>
        </row>
        <row r="28">
          <cell r="A28" t="str">
            <v>帳票名</v>
          </cell>
          <cell r="B28" t="str">
            <v>CT帳票文言</v>
          </cell>
          <cell r="C28" t="str">
            <v>○</v>
          </cell>
          <cell r="D28" t="str">
            <v>varchar</v>
          </cell>
          <cell r="E28">
            <v>50</v>
          </cell>
        </row>
        <row r="29">
          <cell r="A29" t="str">
            <v>テーブル名</v>
          </cell>
          <cell r="B29" t="str">
            <v>CTテーブル更新情報</v>
          </cell>
          <cell r="C29" t="str">
            <v>CTテーブル更新情報</v>
          </cell>
          <cell r="D29" t="str">
            <v>datetime</v>
          </cell>
          <cell r="E29">
            <v>30</v>
          </cell>
        </row>
        <row r="30">
          <cell r="A30" t="str">
            <v>テーブル名</v>
          </cell>
          <cell r="B30" t="str">
            <v>CT保有月数</v>
          </cell>
          <cell r="C30" t="str">
            <v>○</v>
          </cell>
          <cell r="D30" t="str">
            <v>varchar</v>
          </cell>
          <cell r="E30">
            <v>50</v>
          </cell>
        </row>
        <row r="31">
          <cell r="A31" t="str">
            <v>テーブル名</v>
          </cell>
          <cell r="B31" t="str">
            <v>CT帳票名</v>
          </cell>
          <cell r="C31" t="str">
            <v>CTメッセージ</v>
          </cell>
          <cell r="D31" t="str">
            <v>varchar</v>
          </cell>
          <cell r="E31">
            <v>50</v>
          </cell>
        </row>
        <row r="32">
          <cell r="A32" t="str">
            <v>パスワード</v>
          </cell>
          <cell r="B32" t="str">
            <v>CTユーザ情報</v>
          </cell>
          <cell r="C32" t="str">
            <v>CTユーザ会社名</v>
          </cell>
          <cell r="D32" t="str">
            <v>varchar</v>
          </cell>
          <cell r="E32">
            <v>10</v>
          </cell>
        </row>
        <row r="33">
          <cell r="A33" t="str">
            <v>表示位置</v>
          </cell>
          <cell r="B33" t="str">
            <v>CT帳票文言</v>
          </cell>
          <cell r="C33" t="str">
            <v>CTユーザ会社名</v>
          </cell>
          <cell r="D33" t="str">
            <v>varchar</v>
          </cell>
          <cell r="E33">
            <v>50</v>
          </cell>
        </row>
        <row r="34">
          <cell r="A34" t="str">
            <v>ファイル名</v>
          </cell>
          <cell r="B34" t="str">
            <v>CT出金FD</v>
          </cell>
          <cell r="C34" t="str">
            <v>CTユーザ会社名</v>
          </cell>
          <cell r="D34" t="str">
            <v>varchar</v>
          </cell>
          <cell r="E34">
            <v>255</v>
          </cell>
        </row>
        <row r="35">
          <cell r="A35" t="str">
            <v>マル優年齢</v>
          </cell>
          <cell r="B35" t="str">
            <v>CTユーザ会社名</v>
          </cell>
          <cell r="C35" t="str">
            <v>CTユーザ会社名</v>
          </cell>
          <cell r="D35" t="str">
            <v>int</v>
          </cell>
        </row>
        <row r="36">
          <cell r="A36" t="str">
            <v>メッセージ</v>
          </cell>
          <cell r="B36" t="str">
            <v>CTメッセージ</v>
          </cell>
          <cell r="C36" t="str">
            <v>CTユーザ会社名</v>
          </cell>
          <cell r="D36" t="str">
            <v>varchar</v>
          </cell>
          <cell r="E36">
            <v>255</v>
          </cell>
        </row>
        <row r="37">
          <cell r="A37" t="str">
            <v>メッセージコード</v>
          </cell>
          <cell r="B37" t="str">
            <v>CTメッセージ</v>
          </cell>
          <cell r="C37" t="str">
            <v>CTユーザ会社名</v>
          </cell>
          <cell r="D37" t="str">
            <v>varchar</v>
          </cell>
          <cell r="E37">
            <v>2</v>
          </cell>
        </row>
        <row r="38">
          <cell r="A38" t="str">
            <v>文言</v>
          </cell>
          <cell r="B38" t="str">
            <v>CT帳票文言</v>
          </cell>
          <cell r="C38" t="str">
            <v>CTユーザ会社名</v>
          </cell>
          <cell r="D38" t="str">
            <v>varchar</v>
          </cell>
          <cell r="E38">
            <v>255</v>
          </cell>
        </row>
        <row r="39">
          <cell r="A39" t="str">
            <v>ユーザID</v>
          </cell>
          <cell r="B39" t="str">
            <v>CTユーザ情報</v>
          </cell>
          <cell r="C39" t="str">
            <v>CTユーザ会社名</v>
          </cell>
          <cell r="D39" t="str">
            <v>varchar</v>
          </cell>
          <cell r="E39">
            <v>2</v>
          </cell>
        </row>
        <row r="40">
          <cell r="A40" t="str">
            <v>ユーザ権限</v>
          </cell>
          <cell r="B40" t="str">
            <v>CTユーザ情報</v>
          </cell>
          <cell r="C40" t="str">
            <v>CTユーザ会社名</v>
          </cell>
          <cell r="D40" t="str">
            <v>varchar</v>
          </cell>
          <cell r="E40">
            <v>20</v>
          </cell>
        </row>
        <row r="41">
          <cell r="A41" t="str">
            <v>ユーザ名</v>
          </cell>
          <cell r="B41" t="str">
            <v>CTユーザ会社名</v>
          </cell>
          <cell r="C41" t="str">
            <v>CTユーザ会社名</v>
          </cell>
          <cell r="D41" t="str">
            <v>varchar</v>
          </cell>
          <cell r="E41">
            <v>4</v>
          </cell>
        </row>
        <row r="42">
          <cell r="A42" t="str">
            <v>ユーザ名</v>
          </cell>
          <cell r="B42" t="str">
            <v>CTユーザ情報</v>
          </cell>
          <cell r="C42" t="str">
            <v>CTユーザ会社名</v>
          </cell>
          <cell r="D42" t="str">
            <v>varchar</v>
          </cell>
          <cell r="E42">
            <v>50</v>
          </cell>
        </row>
        <row r="43">
          <cell r="A43" t="str">
            <v>リアル処理実行中フラグ</v>
          </cell>
          <cell r="B43" t="str">
            <v>CTシステムステイタス</v>
          </cell>
          <cell r="C43" t="str">
            <v>CTユーザ会社名</v>
          </cell>
          <cell r="D43" t="str">
            <v>varchar</v>
          </cell>
          <cell r="E43">
            <v>13</v>
          </cell>
        </row>
        <row r="44">
          <cell r="A44" t="str">
            <v>リアル処理終了フラグ</v>
          </cell>
          <cell r="B44" t="str">
            <v>CTシステムステイタス</v>
          </cell>
          <cell r="C44" t="str">
            <v>CTユーザ会社名</v>
          </cell>
          <cell r="D44" t="str">
            <v>varchar</v>
          </cell>
          <cell r="E44">
            <v>13</v>
          </cell>
        </row>
        <row r="45">
          <cell r="A45" t="str">
            <v>リスク分類コード</v>
          </cell>
          <cell r="B45" t="str">
            <v>CTリスク分類</v>
          </cell>
          <cell r="C45" t="str">
            <v>CTユーザ会社名</v>
          </cell>
          <cell r="D45" t="str">
            <v>varchar</v>
          </cell>
          <cell r="E45">
            <v>12</v>
          </cell>
        </row>
        <row r="46">
          <cell r="A46" t="str">
            <v>レポート名</v>
          </cell>
          <cell r="B46" t="str">
            <v>CT帳票名</v>
          </cell>
          <cell r="C46" t="str">
            <v>CTユーザ会社名</v>
          </cell>
          <cell r="D46" t="str">
            <v>varchar</v>
          </cell>
          <cell r="E46">
            <v>50</v>
          </cell>
        </row>
        <row r="47">
          <cell r="A47" t="str">
            <v>ログインフラグ</v>
          </cell>
          <cell r="B47" t="str">
            <v>CTユーザ情報</v>
          </cell>
          <cell r="C47" t="str">
            <v>CTユーザ会社名</v>
          </cell>
          <cell r="D47" t="str">
            <v>bit</v>
          </cell>
        </row>
        <row r="48">
          <cell r="A48" t="str">
            <v>案内指定区分コード</v>
          </cell>
          <cell r="B48" t="str">
            <v>CT案内指定区分</v>
          </cell>
          <cell r="C48" t="str">
            <v>CTユーザ会社名</v>
          </cell>
          <cell r="D48" t="str">
            <v>varchar</v>
          </cell>
          <cell r="E48">
            <v>12</v>
          </cell>
        </row>
        <row r="49">
          <cell r="A49" t="str">
            <v>為替レート登録区分</v>
          </cell>
          <cell r="B49" t="str">
            <v>CTユーザ会社名</v>
          </cell>
          <cell r="C49" t="str">
            <v>CTユーザ会社名</v>
          </cell>
          <cell r="D49" t="str">
            <v>varchar</v>
          </cell>
          <cell r="E49">
            <v>2</v>
          </cell>
        </row>
        <row r="50">
          <cell r="A50" t="str">
            <v>移管方法</v>
          </cell>
          <cell r="B50" t="str">
            <v>CT移管</v>
          </cell>
          <cell r="C50" t="str">
            <v>CTユーザ会社名</v>
          </cell>
          <cell r="D50" t="str">
            <v>varchar</v>
          </cell>
          <cell r="E50">
            <v>32</v>
          </cell>
        </row>
        <row r="51">
          <cell r="A51" t="str">
            <v>印刷開始頁</v>
          </cell>
          <cell r="B51" t="str">
            <v>CT帳票名</v>
          </cell>
          <cell r="C51" t="str">
            <v>CTユーザ会社名</v>
          </cell>
          <cell r="D51" t="str">
            <v>int</v>
          </cell>
          <cell r="E51">
            <v>32</v>
          </cell>
        </row>
        <row r="52">
          <cell r="A52" t="str">
            <v>印刷区分</v>
          </cell>
          <cell r="B52" t="str">
            <v>CT帳票名</v>
          </cell>
          <cell r="C52" t="str">
            <v>CTユーザ会社名</v>
          </cell>
          <cell r="D52" t="str">
            <v>bit</v>
          </cell>
        </row>
        <row r="53">
          <cell r="A53" t="str">
            <v>印刷終了頁</v>
          </cell>
          <cell r="B53" t="str">
            <v>CT帳票名</v>
          </cell>
          <cell r="C53" t="str">
            <v>CTユーザ会社名</v>
          </cell>
          <cell r="D53" t="str">
            <v>int</v>
          </cell>
        </row>
        <row r="54">
          <cell r="A54" t="str">
            <v>科目コード</v>
          </cell>
          <cell r="B54" t="str">
            <v>CT科目</v>
          </cell>
          <cell r="C54" t="str">
            <v>CTユーザ会社名</v>
          </cell>
          <cell r="D54" t="str">
            <v>varchar</v>
          </cell>
          <cell r="E54">
            <v>20</v>
          </cell>
        </row>
        <row r="55">
          <cell r="A55" t="str">
            <v>開始年</v>
          </cell>
          <cell r="B55" t="str">
            <v>CT休日_月日指定</v>
          </cell>
          <cell r="C55" t="str">
            <v>CTユーザ会社名</v>
          </cell>
          <cell r="D55" t="str">
            <v>int</v>
          </cell>
        </row>
        <row r="56">
          <cell r="A56" t="str">
            <v>開始年</v>
          </cell>
          <cell r="B56" t="str">
            <v>CT休日_曜日指定</v>
          </cell>
          <cell r="C56" t="str">
            <v>CTユーザ情報</v>
          </cell>
          <cell r="D56" t="str">
            <v>int</v>
          </cell>
          <cell r="E56">
            <v>10</v>
          </cell>
        </row>
        <row r="57">
          <cell r="A57" t="str">
            <v>外貨MMFリアル処理</v>
          </cell>
          <cell r="B57" t="str">
            <v>CTユーザ会社名</v>
          </cell>
          <cell r="C57" t="str">
            <v>CTユーザ情報</v>
          </cell>
          <cell r="D57" t="str">
            <v>varchar</v>
          </cell>
          <cell r="E57">
            <v>2</v>
          </cell>
        </row>
        <row r="58">
          <cell r="A58" t="str">
            <v>外貨MMF買戻し対象</v>
          </cell>
          <cell r="B58" t="str">
            <v>CTユーザ会社名</v>
          </cell>
          <cell r="C58" t="str">
            <v>CTユーザ情報</v>
          </cell>
          <cell r="D58" t="str">
            <v>varchar</v>
          </cell>
          <cell r="E58">
            <v>2</v>
          </cell>
        </row>
        <row r="59">
          <cell r="A59" t="str">
            <v>外貨MMF分配金計算</v>
          </cell>
          <cell r="B59" t="str">
            <v>CTユーザ会社名</v>
          </cell>
          <cell r="C59" t="str">
            <v>CTユーザ情報</v>
          </cell>
          <cell r="D59" t="str">
            <v>varchar</v>
          </cell>
          <cell r="E59">
            <v>2</v>
          </cell>
        </row>
        <row r="60">
          <cell r="A60" t="str">
            <v>確認書類区分コード</v>
          </cell>
          <cell r="B60" t="str">
            <v>CT本人確認書類</v>
          </cell>
          <cell r="C60" t="str">
            <v>CTユーザ情報</v>
          </cell>
          <cell r="D60" t="str">
            <v>bit</v>
          </cell>
          <cell r="E60">
            <v>2</v>
          </cell>
        </row>
        <row r="61">
          <cell r="A61" t="str">
            <v>休日区分</v>
          </cell>
          <cell r="B61" t="str">
            <v>CT休日区分</v>
          </cell>
          <cell r="C61" t="str">
            <v>CTユーザ情報</v>
          </cell>
          <cell r="D61" t="str">
            <v>varchar</v>
          </cell>
          <cell r="E61">
            <v>3</v>
          </cell>
        </row>
        <row r="62">
          <cell r="A62" t="str">
            <v>休日区分</v>
          </cell>
          <cell r="B62" t="str">
            <v>CT休日_月日指定</v>
          </cell>
          <cell r="C62" t="str">
            <v>CTユーザ情報</v>
          </cell>
          <cell r="D62" t="str">
            <v>int</v>
          </cell>
          <cell r="E62">
            <v>50</v>
          </cell>
        </row>
        <row r="63">
          <cell r="A63" t="str">
            <v>休日再投資実行中フラグ</v>
          </cell>
          <cell r="B63" t="str">
            <v>CTシステムステイタス</v>
          </cell>
          <cell r="C63" t="str">
            <v>CTリスク分類</v>
          </cell>
          <cell r="D63" t="str">
            <v>bit</v>
          </cell>
          <cell r="E63">
            <v>2</v>
          </cell>
        </row>
        <row r="64">
          <cell r="A64" t="str">
            <v>局番桁数</v>
          </cell>
          <cell r="B64" t="str">
            <v>CT受託銀行</v>
          </cell>
          <cell r="C64" t="str">
            <v>CTリスク分類</v>
          </cell>
          <cell r="D64" t="str">
            <v>int</v>
          </cell>
          <cell r="E64">
            <v>50</v>
          </cell>
        </row>
        <row r="65">
          <cell r="A65" t="str">
            <v>局番桁数2</v>
          </cell>
          <cell r="B65" t="str">
            <v>CT受託銀行</v>
          </cell>
          <cell r="C65" t="str">
            <v>CT案内指定区分</v>
          </cell>
          <cell r="D65" t="str">
            <v>int</v>
          </cell>
          <cell r="E65">
            <v>2</v>
          </cell>
        </row>
        <row r="66">
          <cell r="A66" t="str">
            <v>銀行コード</v>
          </cell>
          <cell r="B66" t="str">
            <v>CT受託銀行</v>
          </cell>
          <cell r="C66" t="str">
            <v>CT案内指定区分</v>
          </cell>
          <cell r="D66" t="str">
            <v>varchar</v>
          </cell>
          <cell r="E66">
            <v>50</v>
          </cell>
        </row>
        <row r="67">
          <cell r="A67" t="str">
            <v>銀行名</v>
          </cell>
          <cell r="B67" t="str">
            <v>CT受託銀行</v>
          </cell>
          <cell r="C67" t="str">
            <v>CT移管</v>
          </cell>
          <cell r="D67" t="str">
            <v>varchar</v>
          </cell>
          <cell r="E67">
            <v>50</v>
          </cell>
        </row>
        <row r="68">
          <cell r="A68" t="str">
            <v>決済科目コード</v>
          </cell>
          <cell r="B68" t="str">
            <v>CT受託銀行</v>
          </cell>
          <cell r="C68" t="str">
            <v>CT移管</v>
          </cell>
          <cell r="D68" t="str">
            <v>varchar</v>
          </cell>
          <cell r="E68">
            <v>2</v>
          </cell>
        </row>
        <row r="69">
          <cell r="A69" t="str">
            <v>決済科目コード</v>
          </cell>
          <cell r="B69" t="str">
            <v>CT投信会社</v>
          </cell>
          <cell r="C69" t="str">
            <v>CT科目</v>
          </cell>
          <cell r="D69" t="str">
            <v>varchar</v>
          </cell>
          <cell r="E69">
            <v>2</v>
          </cell>
        </row>
        <row r="70">
          <cell r="A70" t="str">
            <v>決済銀行コード</v>
          </cell>
          <cell r="B70" t="str">
            <v>CT決済銀行</v>
          </cell>
          <cell r="C70" t="str">
            <v>CT科目</v>
          </cell>
          <cell r="D70" t="str">
            <v>varchar</v>
          </cell>
          <cell r="E70">
            <v>4</v>
          </cell>
        </row>
        <row r="71">
          <cell r="A71" t="str">
            <v>決済銀行コード</v>
          </cell>
          <cell r="B71" t="str">
            <v>CT決済銀行支店</v>
          </cell>
          <cell r="C71" t="str">
            <v>CT科目</v>
          </cell>
          <cell r="D71" t="str">
            <v>varchar</v>
          </cell>
          <cell r="E71">
            <v>10</v>
          </cell>
        </row>
        <row r="72">
          <cell r="A72" t="str">
            <v>決済銀行コード</v>
          </cell>
          <cell r="B72" t="str">
            <v>CT受託銀行</v>
          </cell>
          <cell r="C72" t="str">
            <v>CT休日_月日指定</v>
          </cell>
          <cell r="D72" t="str">
            <v>varchar</v>
          </cell>
          <cell r="E72">
            <v>4</v>
          </cell>
        </row>
        <row r="73">
          <cell r="A73" t="str">
            <v>決済銀行コード</v>
          </cell>
          <cell r="B73" t="str">
            <v>CT投信会社</v>
          </cell>
          <cell r="C73" t="str">
            <v>CT休日_月日指定</v>
          </cell>
          <cell r="D73" t="str">
            <v>varchar</v>
          </cell>
          <cell r="E73">
            <v>4</v>
          </cell>
        </row>
        <row r="74">
          <cell r="A74" t="str">
            <v>決済銀行支店コード</v>
          </cell>
          <cell r="B74" t="str">
            <v>CT決済銀行支店</v>
          </cell>
          <cell r="C74" t="str">
            <v>CT休日_月日指定</v>
          </cell>
          <cell r="D74" t="str">
            <v>int</v>
          </cell>
          <cell r="E74">
            <v>4</v>
          </cell>
        </row>
        <row r="75">
          <cell r="A75" t="str">
            <v>決済銀行支店名</v>
          </cell>
          <cell r="B75" t="str">
            <v>CT決済銀行支店</v>
          </cell>
          <cell r="C75" t="str">
            <v>CT休日_月日指定</v>
          </cell>
          <cell r="D75" t="str">
            <v>varchar</v>
          </cell>
          <cell r="E75">
            <v>50</v>
          </cell>
        </row>
        <row r="76">
          <cell r="A76" t="str">
            <v>決済銀行名</v>
          </cell>
          <cell r="B76" t="str">
            <v>CT決済銀行</v>
          </cell>
          <cell r="C76" t="str">
            <v>CT休日_月日指定</v>
          </cell>
          <cell r="D76" t="str">
            <v>varchar</v>
          </cell>
          <cell r="E76">
            <v>50</v>
          </cell>
        </row>
        <row r="77">
          <cell r="A77" t="str">
            <v>決済口座番号</v>
          </cell>
          <cell r="B77" t="str">
            <v>CT受託銀行</v>
          </cell>
          <cell r="C77" t="str">
            <v>CT休日_月日指定</v>
          </cell>
          <cell r="D77" t="str">
            <v>varchar</v>
          </cell>
          <cell r="E77">
            <v>10</v>
          </cell>
        </row>
        <row r="78">
          <cell r="A78" t="str">
            <v>決済口座番号</v>
          </cell>
          <cell r="B78" t="str">
            <v>CT投信会社</v>
          </cell>
          <cell r="C78" t="str">
            <v>CT休日_春分秋分</v>
          </cell>
          <cell r="D78" t="str">
            <v>varchar</v>
          </cell>
          <cell r="E78">
            <v>10</v>
          </cell>
        </row>
        <row r="79">
          <cell r="A79" t="str">
            <v>決済支店コード</v>
          </cell>
          <cell r="B79" t="str">
            <v>CT受託銀行</v>
          </cell>
          <cell r="C79" t="str">
            <v>CT休日_春分秋分</v>
          </cell>
          <cell r="D79" t="str">
            <v>varchar</v>
          </cell>
          <cell r="E79">
            <v>3</v>
          </cell>
        </row>
        <row r="80">
          <cell r="A80" t="str">
            <v>決済支店コード</v>
          </cell>
          <cell r="B80" t="str">
            <v>CT投信会社</v>
          </cell>
          <cell r="C80" t="str">
            <v>CT休日_曜日指定</v>
          </cell>
          <cell r="D80" t="str">
            <v>varchar</v>
          </cell>
          <cell r="E80">
            <v>3</v>
          </cell>
        </row>
        <row r="81">
          <cell r="A81" t="str">
            <v>月</v>
          </cell>
          <cell r="B81" t="str">
            <v>CT休日_月日指定</v>
          </cell>
          <cell r="C81" t="str">
            <v>○</v>
          </cell>
          <cell r="D81" t="str">
            <v>int</v>
          </cell>
        </row>
        <row r="82">
          <cell r="A82" t="str">
            <v>月</v>
          </cell>
          <cell r="B82" t="str">
            <v>CT休日_曜日指定</v>
          </cell>
          <cell r="C82" t="str">
            <v>○</v>
          </cell>
          <cell r="D82" t="str">
            <v>int</v>
          </cell>
        </row>
        <row r="83">
          <cell r="A83" t="str">
            <v>肩書区分コード</v>
          </cell>
          <cell r="B83" t="str">
            <v>CT肩書区分</v>
          </cell>
          <cell r="C83" t="str">
            <v>CT休日_曜日指定</v>
          </cell>
          <cell r="D83" t="str">
            <v>int</v>
          </cell>
          <cell r="E83">
            <v>2</v>
          </cell>
        </row>
        <row r="84">
          <cell r="A84" t="str">
            <v>呼称_科目</v>
          </cell>
          <cell r="B84" t="str">
            <v>CTユーザ会社名</v>
          </cell>
          <cell r="C84" t="str">
            <v>CT休日_曜日指定</v>
          </cell>
          <cell r="D84" t="str">
            <v>varchar</v>
          </cell>
          <cell r="E84">
            <v>4</v>
          </cell>
        </row>
        <row r="85">
          <cell r="A85" t="str">
            <v>呼称_口座番号</v>
          </cell>
          <cell r="B85" t="str">
            <v>CTユーザ会社名</v>
          </cell>
          <cell r="C85" t="str">
            <v>CT休日_曜日指定</v>
          </cell>
          <cell r="D85" t="str">
            <v>varchar</v>
          </cell>
          <cell r="E85">
            <v>8</v>
          </cell>
        </row>
        <row r="86">
          <cell r="A86" t="str">
            <v>呼称_支店</v>
          </cell>
          <cell r="B86" t="str">
            <v>CTユーザ会社名</v>
          </cell>
          <cell r="C86" t="str">
            <v>CT休日区分</v>
          </cell>
          <cell r="D86" t="str">
            <v>varchar</v>
          </cell>
          <cell r="E86">
            <v>8</v>
          </cell>
        </row>
        <row r="87">
          <cell r="A87" t="str">
            <v>顧客コード体系</v>
          </cell>
          <cell r="B87" t="str">
            <v>CTユーザ会社名</v>
          </cell>
          <cell r="C87" t="str">
            <v>CT休日区分</v>
          </cell>
          <cell r="D87" t="str">
            <v>varchar</v>
          </cell>
          <cell r="E87">
            <v>2</v>
          </cell>
        </row>
        <row r="88">
          <cell r="A88" t="str">
            <v>公社債_株式</v>
          </cell>
          <cell r="B88" t="str">
            <v>CT有価証券取引税</v>
          </cell>
          <cell r="C88" t="str">
            <v>CT休日区分</v>
          </cell>
          <cell r="D88" t="str">
            <v>varchar</v>
          </cell>
          <cell r="E88">
            <v>20</v>
          </cell>
        </row>
        <row r="89">
          <cell r="A89" t="str">
            <v>口座ステイタス区分コード</v>
          </cell>
          <cell r="B89" t="str">
            <v>CT口座ステイタス</v>
          </cell>
          <cell r="C89" t="str">
            <v>○</v>
          </cell>
          <cell r="D89" t="str">
            <v>varchar</v>
          </cell>
          <cell r="E89">
            <v>2</v>
          </cell>
        </row>
        <row r="90">
          <cell r="A90" t="str">
            <v>更新年月日</v>
          </cell>
          <cell r="B90" t="str">
            <v>CTテーブル更新情報</v>
          </cell>
          <cell r="C90" t="str">
            <v>CT決済銀行</v>
          </cell>
          <cell r="D90" t="str">
            <v>datetime</v>
          </cell>
          <cell r="E90">
            <v>15</v>
          </cell>
        </row>
        <row r="91">
          <cell r="A91" t="str">
            <v>項番</v>
          </cell>
          <cell r="B91" t="str">
            <v>CT出金FD</v>
          </cell>
          <cell r="C91" t="str">
            <v>CT決済銀行</v>
          </cell>
          <cell r="D91" t="str">
            <v>varchar</v>
          </cell>
          <cell r="E91">
            <v>50</v>
          </cell>
        </row>
        <row r="92">
          <cell r="A92" t="str">
            <v>項番</v>
          </cell>
          <cell r="B92" t="str">
            <v>CT帳面文言</v>
          </cell>
          <cell r="C92" t="str">
            <v>○</v>
          </cell>
          <cell r="D92" t="str">
            <v>int</v>
          </cell>
          <cell r="E92">
            <v>4</v>
          </cell>
        </row>
        <row r="93">
          <cell r="A93" t="str">
            <v>使用システム</v>
          </cell>
          <cell r="B93" t="str">
            <v>CTユーザ会社名</v>
          </cell>
          <cell r="C93" t="str">
            <v>CT決済銀行支店</v>
          </cell>
          <cell r="D93" t="str">
            <v>varchar</v>
          </cell>
          <cell r="E93">
            <v>12</v>
          </cell>
        </row>
        <row r="94">
          <cell r="A94" t="str">
            <v>市外局番桁数</v>
          </cell>
          <cell r="B94" t="str">
            <v>CT受託銀行</v>
          </cell>
          <cell r="C94" t="str">
            <v>CT決済銀行支店</v>
          </cell>
          <cell r="D94" t="str">
            <v>int</v>
          </cell>
          <cell r="E94">
            <v>15</v>
          </cell>
        </row>
        <row r="95">
          <cell r="A95" t="str">
            <v>市外局番桁数2</v>
          </cell>
          <cell r="B95" t="str">
            <v>CT受託銀行</v>
          </cell>
          <cell r="C95" t="str">
            <v>CT決済銀行支店</v>
          </cell>
          <cell r="D95" t="str">
            <v>int</v>
          </cell>
          <cell r="E95">
            <v>50</v>
          </cell>
        </row>
        <row r="96">
          <cell r="A96" t="str">
            <v>市区町村コード</v>
          </cell>
          <cell r="B96" t="str">
            <v>CT市区町村</v>
          </cell>
          <cell r="C96" t="str">
            <v>○</v>
          </cell>
          <cell r="D96" t="str">
            <v>varchar</v>
          </cell>
          <cell r="E96">
            <v>3</v>
          </cell>
        </row>
        <row r="97">
          <cell r="A97" t="str">
            <v>市区町村コード</v>
          </cell>
          <cell r="B97" t="str">
            <v>CT支店</v>
          </cell>
          <cell r="C97" t="str">
            <v>CT肩書区分</v>
          </cell>
          <cell r="D97" t="str">
            <v>varchar</v>
          </cell>
          <cell r="E97">
            <v>3</v>
          </cell>
        </row>
        <row r="98">
          <cell r="A98" t="str">
            <v>市区町村名</v>
          </cell>
          <cell r="B98" t="str">
            <v>CT市区町村</v>
          </cell>
          <cell r="C98" t="str">
            <v>CT口座ステイタス</v>
          </cell>
          <cell r="D98" t="str">
            <v>varchar</v>
          </cell>
          <cell r="E98">
            <v>50</v>
          </cell>
        </row>
        <row r="99">
          <cell r="A99" t="str">
            <v>市区町村名</v>
          </cell>
          <cell r="B99" t="str">
            <v>CT郵便番号</v>
          </cell>
          <cell r="C99" t="str">
            <v>CT口座ステイタス</v>
          </cell>
          <cell r="D99" t="str">
            <v>varchar</v>
          </cell>
          <cell r="E99">
            <v>50</v>
          </cell>
        </row>
        <row r="100">
          <cell r="A100" t="str">
            <v>支店コード</v>
          </cell>
          <cell r="B100" t="str">
            <v>CT支店</v>
          </cell>
          <cell r="C100" t="str">
            <v>○</v>
          </cell>
          <cell r="D100" t="str">
            <v>varchar</v>
          </cell>
          <cell r="E100">
            <v>3</v>
          </cell>
        </row>
        <row r="101">
          <cell r="A101" t="str">
            <v>支店出力</v>
          </cell>
          <cell r="B101" t="str">
            <v>CT帳票名</v>
          </cell>
          <cell r="C101" t="str">
            <v>CT市区町村</v>
          </cell>
          <cell r="D101" t="str">
            <v>bit</v>
          </cell>
          <cell r="E101">
            <v>2</v>
          </cell>
        </row>
        <row r="102">
          <cell r="A102" t="str">
            <v>支店名</v>
          </cell>
          <cell r="B102" t="str">
            <v>CT支店</v>
          </cell>
          <cell r="C102" t="str">
            <v>CT市区町村</v>
          </cell>
          <cell r="D102" t="str">
            <v>varchar</v>
          </cell>
          <cell r="E102">
            <v>50</v>
          </cell>
        </row>
        <row r="103">
          <cell r="A103" t="str">
            <v>資金性格区分コード</v>
          </cell>
          <cell r="B103" t="str">
            <v>CT資金性格</v>
          </cell>
          <cell r="C103" t="str">
            <v>○</v>
          </cell>
          <cell r="D103" t="str">
            <v>varchar</v>
          </cell>
          <cell r="E103">
            <v>2</v>
          </cell>
        </row>
        <row r="104">
          <cell r="A104" t="str">
            <v>社印表示</v>
          </cell>
          <cell r="B104" t="str">
            <v>CTユーザ会社名</v>
          </cell>
          <cell r="C104" t="str">
            <v>CT支店</v>
          </cell>
          <cell r="D104" t="str">
            <v>bit</v>
          </cell>
          <cell r="E104">
            <v>20</v>
          </cell>
        </row>
        <row r="105">
          <cell r="A105" t="str">
            <v>社名表示</v>
          </cell>
          <cell r="B105" t="str">
            <v>CTユーザ会社名</v>
          </cell>
          <cell r="C105" t="str">
            <v>CT支店</v>
          </cell>
          <cell r="D105" t="str">
            <v>bit</v>
          </cell>
          <cell r="E105">
            <v>3</v>
          </cell>
        </row>
        <row r="106">
          <cell r="A106" t="str">
            <v>取扱店コード</v>
          </cell>
          <cell r="B106" t="str">
            <v>CTユーザ情報</v>
          </cell>
          <cell r="C106" t="str">
            <v>CT支店</v>
          </cell>
          <cell r="D106" t="str">
            <v>varchar</v>
          </cell>
          <cell r="E106">
            <v>3</v>
          </cell>
        </row>
        <row r="107">
          <cell r="A107" t="str">
            <v>取引動機区分コード</v>
          </cell>
          <cell r="B107" t="str">
            <v>CT取引動機</v>
          </cell>
          <cell r="C107" t="str">
            <v>CT支店</v>
          </cell>
          <cell r="D107" t="str">
            <v>varchar</v>
          </cell>
          <cell r="E107">
            <v>12</v>
          </cell>
        </row>
        <row r="108">
          <cell r="A108" t="str">
            <v>取引方式区分コード</v>
          </cell>
          <cell r="B108" t="str">
            <v>CT取引方式区分</v>
          </cell>
          <cell r="C108" t="str">
            <v>CT支店</v>
          </cell>
          <cell r="D108" t="str">
            <v>varchar</v>
          </cell>
          <cell r="E108">
            <v>32</v>
          </cell>
        </row>
        <row r="109">
          <cell r="A109" t="str">
            <v>終了年</v>
          </cell>
          <cell r="B109" t="str">
            <v>CT休日_月日指定</v>
          </cell>
          <cell r="C109" t="str">
            <v>CT支店</v>
          </cell>
          <cell r="D109" t="str">
            <v>int</v>
          </cell>
          <cell r="E109">
            <v>32</v>
          </cell>
        </row>
        <row r="110">
          <cell r="A110" t="str">
            <v>終了年</v>
          </cell>
          <cell r="B110" t="str">
            <v>CT休日_曜日指定</v>
          </cell>
          <cell r="C110" t="str">
            <v>CT支店</v>
          </cell>
          <cell r="D110" t="str">
            <v>int</v>
          </cell>
          <cell r="E110">
            <v>80</v>
          </cell>
        </row>
        <row r="111">
          <cell r="A111" t="str">
            <v>週</v>
          </cell>
          <cell r="B111" t="str">
            <v>CT休日_曜日指定</v>
          </cell>
          <cell r="C111" t="str">
            <v>CT支店</v>
          </cell>
          <cell r="D111" t="str">
            <v>varchar</v>
          </cell>
          <cell r="E111">
            <v>20</v>
          </cell>
        </row>
        <row r="112">
          <cell r="A112" t="str">
            <v>住所1</v>
          </cell>
          <cell r="B112" t="str">
            <v>CTユーザ会社名</v>
          </cell>
          <cell r="C112" t="str">
            <v>CT支店</v>
          </cell>
          <cell r="D112" t="str">
            <v>varchar</v>
          </cell>
          <cell r="E112">
            <v>12</v>
          </cell>
        </row>
        <row r="113">
          <cell r="A113" t="str">
            <v>住所1</v>
          </cell>
          <cell r="B113" t="str">
            <v>CT支店</v>
          </cell>
          <cell r="C113" t="str">
            <v>CT支店</v>
          </cell>
          <cell r="D113" t="str">
            <v>varchar</v>
          </cell>
          <cell r="E113">
            <v>12</v>
          </cell>
        </row>
        <row r="114">
          <cell r="A114" t="str">
            <v>住所1</v>
          </cell>
          <cell r="B114" t="str">
            <v>CT住所</v>
          </cell>
          <cell r="C114" t="str">
            <v>CT支店</v>
          </cell>
          <cell r="D114" t="str">
            <v>varchar</v>
          </cell>
          <cell r="E114">
            <v>12</v>
          </cell>
        </row>
        <row r="115">
          <cell r="A115" t="str">
            <v>住所2</v>
          </cell>
          <cell r="B115" t="str">
            <v>CTユーザ会社名</v>
          </cell>
          <cell r="C115" t="str">
            <v>CT資金性格</v>
          </cell>
          <cell r="D115" t="str">
            <v>varchar</v>
          </cell>
          <cell r="E115">
            <v>32</v>
          </cell>
        </row>
        <row r="116">
          <cell r="A116" t="str">
            <v>住所2</v>
          </cell>
          <cell r="B116" t="str">
            <v>CT支店</v>
          </cell>
          <cell r="C116" t="str">
            <v>CT資金性格</v>
          </cell>
          <cell r="D116" t="str">
            <v>varchar</v>
          </cell>
          <cell r="E116">
            <v>32</v>
          </cell>
        </row>
        <row r="117">
          <cell r="A117" t="str">
            <v>住所2</v>
          </cell>
          <cell r="B117" t="str">
            <v>CT住所</v>
          </cell>
          <cell r="C117" t="str">
            <v>CT取引動機</v>
          </cell>
          <cell r="D117" t="str">
            <v>varchar</v>
          </cell>
          <cell r="E117">
            <v>32</v>
          </cell>
        </row>
        <row r="118">
          <cell r="A118" t="str">
            <v>住所3</v>
          </cell>
          <cell r="B118" t="str">
            <v>CTユーザ会社名</v>
          </cell>
          <cell r="C118" t="str">
            <v>CT取引動機</v>
          </cell>
          <cell r="D118" t="str">
            <v>varchar</v>
          </cell>
          <cell r="E118">
            <v>32</v>
          </cell>
        </row>
        <row r="119">
          <cell r="A119" t="str">
            <v>住所3</v>
          </cell>
          <cell r="B119" t="str">
            <v>CT支店</v>
          </cell>
          <cell r="C119" t="str">
            <v>CT取引方式区分</v>
          </cell>
          <cell r="D119" t="str">
            <v>varchar</v>
          </cell>
          <cell r="E119">
            <v>32</v>
          </cell>
        </row>
        <row r="120">
          <cell r="A120" t="str">
            <v>住所3</v>
          </cell>
          <cell r="B120" t="str">
            <v>CT住所</v>
          </cell>
          <cell r="C120" t="str">
            <v>CT取引方式区分</v>
          </cell>
          <cell r="D120" t="str">
            <v>varchar</v>
          </cell>
          <cell r="E120">
            <v>32</v>
          </cell>
        </row>
        <row r="121">
          <cell r="A121" t="str">
            <v>住所4</v>
          </cell>
          <cell r="B121" t="str">
            <v>CTユーザ会社名</v>
          </cell>
          <cell r="C121" t="str">
            <v>CT受託銀行</v>
          </cell>
          <cell r="D121" t="str">
            <v>varchar</v>
          </cell>
          <cell r="E121">
            <v>32</v>
          </cell>
        </row>
        <row r="122">
          <cell r="A122" t="str">
            <v>住所4</v>
          </cell>
          <cell r="B122" t="str">
            <v>CT支店</v>
          </cell>
          <cell r="C122" t="str">
            <v>CT受託銀行</v>
          </cell>
          <cell r="D122" t="str">
            <v>varchar</v>
          </cell>
          <cell r="E122">
            <v>80</v>
          </cell>
        </row>
        <row r="123">
          <cell r="A123" t="str">
            <v>住所4</v>
          </cell>
          <cell r="B123" t="str">
            <v>CT住所</v>
          </cell>
          <cell r="C123" t="str">
            <v>CT受託銀行</v>
          </cell>
          <cell r="D123" t="str">
            <v>varchar</v>
          </cell>
          <cell r="E123">
            <v>80</v>
          </cell>
        </row>
        <row r="124">
          <cell r="A124" t="str">
            <v>住所コード</v>
          </cell>
          <cell r="B124" t="str">
            <v>CT住所</v>
          </cell>
          <cell r="C124" t="str">
            <v>CT受託銀行</v>
          </cell>
          <cell r="D124" t="str">
            <v>varchar</v>
          </cell>
          <cell r="E124">
            <v>20</v>
          </cell>
        </row>
        <row r="125">
          <cell r="A125" t="str">
            <v>住所コード</v>
          </cell>
          <cell r="B125" t="str">
            <v>CT支店</v>
          </cell>
          <cell r="C125" t="str">
            <v>CT受託銀行</v>
          </cell>
          <cell r="D125" t="str">
            <v>varchar</v>
          </cell>
          <cell r="E125">
            <v>20</v>
          </cell>
        </row>
        <row r="126">
          <cell r="A126" t="str">
            <v>出力フラグ</v>
          </cell>
          <cell r="B126" t="str">
            <v>CT出金FD</v>
          </cell>
          <cell r="C126" t="str">
            <v>CT受託銀行</v>
          </cell>
          <cell r="D126" t="str">
            <v>bit</v>
          </cell>
          <cell r="E126">
            <v>30</v>
          </cell>
        </row>
        <row r="127">
          <cell r="A127" t="str">
            <v>出力年月日</v>
          </cell>
          <cell r="B127" t="str">
            <v>CT出金FD</v>
          </cell>
          <cell r="C127" t="str">
            <v>CT受託銀行</v>
          </cell>
          <cell r="D127" t="str">
            <v>datetime</v>
          </cell>
        </row>
        <row r="128">
          <cell r="A128" t="str">
            <v>処理年月日</v>
          </cell>
          <cell r="B128" t="str">
            <v>CTシステムステイタス</v>
          </cell>
          <cell r="C128" t="str">
            <v>CT受託銀行</v>
          </cell>
          <cell r="D128" t="str">
            <v>int</v>
          </cell>
        </row>
        <row r="129">
          <cell r="A129" t="str">
            <v>所属</v>
          </cell>
          <cell r="B129" t="str">
            <v>CTユーザ情報</v>
          </cell>
          <cell r="C129" t="str">
            <v>CT受託銀行</v>
          </cell>
          <cell r="D129" t="str">
            <v>varchar</v>
          </cell>
          <cell r="E129">
            <v>50</v>
          </cell>
        </row>
        <row r="130">
          <cell r="A130" t="str">
            <v>所得税率</v>
          </cell>
          <cell r="B130" t="str">
            <v>CT税区分</v>
          </cell>
          <cell r="C130" t="str">
            <v>CT受託銀行</v>
          </cell>
          <cell r="D130" t="str">
            <v>money</v>
          </cell>
          <cell r="E130">
            <v>2</v>
          </cell>
        </row>
        <row r="131">
          <cell r="A131" t="str">
            <v>消費税率</v>
          </cell>
          <cell r="B131" t="str">
            <v>CT消費税率</v>
          </cell>
          <cell r="C131" t="str">
            <v>CT受託銀行</v>
          </cell>
          <cell r="D131" t="str">
            <v>money</v>
          </cell>
          <cell r="E131">
            <v>4</v>
          </cell>
        </row>
        <row r="132">
          <cell r="A132" t="str">
            <v>職業区分コード</v>
          </cell>
          <cell r="B132" t="str">
            <v>CT職業区分</v>
          </cell>
          <cell r="C132" t="str">
            <v>CT受託銀行</v>
          </cell>
          <cell r="D132" t="str">
            <v>varchar</v>
          </cell>
          <cell r="E132">
            <v>10</v>
          </cell>
        </row>
        <row r="133">
          <cell r="A133" t="str">
            <v>税区分コード</v>
          </cell>
          <cell r="B133" t="str">
            <v>CT税区分</v>
          </cell>
          <cell r="C133" t="str">
            <v>CT受託銀行</v>
          </cell>
          <cell r="D133" t="str">
            <v>varchar</v>
          </cell>
          <cell r="E133">
            <v>3</v>
          </cell>
        </row>
        <row r="134">
          <cell r="A134" t="str">
            <v>総限度額</v>
          </cell>
          <cell r="B134" t="str">
            <v>CTユーザ会社名</v>
          </cell>
          <cell r="C134" t="str">
            <v>CT受託銀行</v>
          </cell>
          <cell r="D134" t="str">
            <v>money</v>
          </cell>
        </row>
        <row r="135">
          <cell r="A135" t="str">
            <v>代行証券会社名</v>
          </cell>
          <cell r="B135" t="str">
            <v>CT代行証券会社</v>
          </cell>
          <cell r="C135" t="str">
            <v>CT受託銀行</v>
          </cell>
          <cell r="D135" t="str">
            <v>varchar</v>
          </cell>
          <cell r="E135">
            <v>50</v>
          </cell>
        </row>
        <row r="136">
          <cell r="A136" t="str">
            <v>地方税率</v>
          </cell>
          <cell r="B136" t="str">
            <v>CT税区分</v>
          </cell>
          <cell r="C136" t="str">
            <v>CT受託銀行</v>
          </cell>
          <cell r="D136" t="str">
            <v>money</v>
          </cell>
          <cell r="E136">
            <v>20</v>
          </cell>
        </row>
        <row r="137">
          <cell r="A137" t="str">
            <v>抽出条件</v>
          </cell>
          <cell r="B137" t="str">
            <v>CT帳票名</v>
          </cell>
          <cell r="C137" t="str">
            <v>CT受託銀行</v>
          </cell>
          <cell r="D137" t="str">
            <v>varchar</v>
          </cell>
          <cell r="E137">
            <v>255</v>
          </cell>
        </row>
        <row r="138">
          <cell r="A138" t="str">
            <v>帳票キー</v>
          </cell>
          <cell r="B138" t="str">
            <v>CT帳面文言</v>
          </cell>
          <cell r="C138" t="str">
            <v>CT受託銀行</v>
          </cell>
          <cell r="D138" t="str">
            <v>varchar</v>
          </cell>
          <cell r="E138">
            <v>2</v>
          </cell>
        </row>
        <row r="139">
          <cell r="A139" t="str">
            <v>帳票管理番号</v>
          </cell>
          <cell r="B139" t="str">
            <v>CT帳票名</v>
          </cell>
          <cell r="C139" t="str">
            <v>CT受託銀行</v>
          </cell>
          <cell r="D139" t="str">
            <v>varchar</v>
          </cell>
          <cell r="E139">
            <v>20</v>
          </cell>
        </row>
        <row r="140">
          <cell r="A140" t="str">
            <v>帳票区分</v>
          </cell>
          <cell r="B140" t="str">
            <v>CT帳票名</v>
          </cell>
          <cell r="C140" t="str">
            <v>CT受託銀行</v>
          </cell>
          <cell r="D140" t="str">
            <v>int</v>
          </cell>
          <cell r="E140">
            <v>10</v>
          </cell>
        </row>
        <row r="141">
          <cell r="A141" t="str">
            <v>帳票項番</v>
          </cell>
          <cell r="B141" t="str">
            <v>CT帳票名</v>
          </cell>
          <cell r="C141" t="str">
            <v>CT受託銀行</v>
          </cell>
          <cell r="D141" t="str">
            <v>varchar</v>
          </cell>
          <cell r="E141">
            <v>255</v>
          </cell>
        </row>
        <row r="142">
          <cell r="A142" t="str">
            <v>帳票名</v>
          </cell>
          <cell r="B142" t="str">
            <v>CT帳面文言</v>
          </cell>
          <cell r="C142" t="str">
            <v>CT受託銀行</v>
          </cell>
          <cell r="D142" t="str">
            <v>varchar</v>
          </cell>
          <cell r="E142">
            <v>50</v>
          </cell>
        </row>
        <row r="143">
          <cell r="A143" t="str">
            <v>帳票名</v>
          </cell>
          <cell r="B143" t="str">
            <v>CT帳票名</v>
          </cell>
          <cell r="C143" t="str">
            <v>CT受託銀行</v>
          </cell>
          <cell r="D143" t="str">
            <v>varchar</v>
          </cell>
          <cell r="E143">
            <v>50</v>
          </cell>
        </row>
        <row r="144">
          <cell r="A144" t="str">
            <v>帳面文言</v>
          </cell>
          <cell r="B144" t="str">
            <v>CT科目</v>
          </cell>
          <cell r="C144" t="str">
            <v>CT住所</v>
          </cell>
          <cell r="D144" t="str">
            <v>varchar</v>
          </cell>
          <cell r="E144">
            <v>4</v>
          </cell>
        </row>
        <row r="145">
          <cell r="A145" t="str">
            <v>町域名</v>
          </cell>
          <cell r="B145" t="str">
            <v>CT郵便番号</v>
          </cell>
          <cell r="C145" t="str">
            <v>CT住所</v>
          </cell>
          <cell r="D145" t="str">
            <v>varchar</v>
          </cell>
          <cell r="E145">
            <v>128</v>
          </cell>
        </row>
        <row r="146">
          <cell r="A146" t="str">
            <v>定残出力間隔</v>
          </cell>
          <cell r="B146" t="str">
            <v>CTユーザ会社名</v>
          </cell>
          <cell r="C146" t="str">
            <v>CT住所</v>
          </cell>
          <cell r="D146" t="str">
            <v>int</v>
          </cell>
          <cell r="E146">
            <v>32</v>
          </cell>
        </row>
        <row r="147">
          <cell r="A147" t="str">
            <v>締ステイタス</v>
          </cell>
          <cell r="B147" t="str">
            <v>CTシステムステイタス</v>
          </cell>
          <cell r="C147" t="str">
            <v>CT住所</v>
          </cell>
          <cell r="D147" t="str">
            <v>bit</v>
          </cell>
          <cell r="E147">
            <v>32</v>
          </cell>
        </row>
        <row r="148">
          <cell r="A148" t="str">
            <v>締実行中フラグ</v>
          </cell>
          <cell r="B148" t="str">
            <v>CTシステムステイタス</v>
          </cell>
          <cell r="C148" t="str">
            <v>CT住所</v>
          </cell>
          <cell r="D148" t="str">
            <v>bit</v>
          </cell>
          <cell r="E148">
            <v>80</v>
          </cell>
        </row>
        <row r="149">
          <cell r="A149" t="str">
            <v>摘要</v>
          </cell>
          <cell r="B149" t="str">
            <v>CTMMF分配金計算</v>
          </cell>
          <cell r="C149" t="str">
            <v>CT出金FD</v>
          </cell>
          <cell r="D149" t="str">
            <v>varchar</v>
          </cell>
          <cell r="E149">
            <v>20</v>
          </cell>
        </row>
        <row r="150">
          <cell r="A150" t="str">
            <v>摘要</v>
          </cell>
          <cell r="B150" t="str">
            <v>CT買戻し対象</v>
          </cell>
          <cell r="C150" t="str">
            <v>CT出金FD</v>
          </cell>
          <cell r="D150" t="str">
            <v>varchar</v>
          </cell>
          <cell r="E150">
            <v>20</v>
          </cell>
        </row>
        <row r="151">
          <cell r="A151" t="str">
            <v>摘要</v>
          </cell>
          <cell r="B151" t="str">
            <v>CT為替レート登録区分</v>
          </cell>
          <cell r="C151" t="str">
            <v>CT出金FD</v>
          </cell>
          <cell r="D151" t="str">
            <v>varchar</v>
          </cell>
          <cell r="E151">
            <v>20</v>
          </cell>
        </row>
        <row r="152">
          <cell r="A152" t="str">
            <v>摘要</v>
          </cell>
          <cell r="B152" t="str">
            <v>CT決済区分</v>
          </cell>
          <cell r="C152" t="str">
            <v>CT出金FD</v>
          </cell>
          <cell r="D152" t="str">
            <v>varchar</v>
          </cell>
          <cell r="E152">
            <v>20</v>
          </cell>
        </row>
        <row r="153">
          <cell r="A153" t="str">
            <v>摘要</v>
          </cell>
          <cell r="B153" t="str">
            <v>CTシステムコード</v>
          </cell>
          <cell r="C153" t="str">
            <v>CT出金FD</v>
          </cell>
          <cell r="D153" t="str">
            <v>varchar</v>
          </cell>
          <cell r="E153">
            <v>40</v>
          </cell>
        </row>
        <row r="154">
          <cell r="A154" t="str">
            <v>摘要</v>
          </cell>
          <cell r="B154" t="str">
            <v>CTリスク分類</v>
          </cell>
          <cell r="C154" t="str">
            <v>CT消費税率</v>
          </cell>
          <cell r="D154" t="str">
            <v>varchar</v>
          </cell>
          <cell r="E154">
            <v>50</v>
          </cell>
        </row>
        <row r="155">
          <cell r="A155" t="str">
            <v>摘要</v>
          </cell>
          <cell r="B155" t="str">
            <v>CT案内指定区分</v>
          </cell>
          <cell r="C155" t="str">
            <v>CT消費税率</v>
          </cell>
          <cell r="D155" t="str">
            <v>varchar</v>
          </cell>
          <cell r="E155">
            <v>50</v>
          </cell>
        </row>
        <row r="156">
          <cell r="A156" t="str">
            <v>摘要</v>
          </cell>
          <cell r="B156" t="str">
            <v>CT移管</v>
          </cell>
          <cell r="C156" t="str">
            <v>CT職業区分</v>
          </cell>
          <cell r="D156" t="str">
            <v>varchar</v>
          </cell>
          <cell r="E156">
            <v>10</v>
          </cell>
        </row>
        <row r="157">
          <cell r="A157" t="str">
            <v>摘要</v>
          </cell>
          <cell r="B157" t="str">
            <v>CT科目</v>
          </cell>
          <cell r="C157" t="str">
            <v>CT職業区分</v>
          </cell>
          <cell r="D157" t="str">
            <v>varchar</v>
          </cell>
          <cell r="E157">
            <v>10</v>
          </cell>
        </row>
        <row r="158">
          <cell r="A158" t="str">
            <v>摘要</v>
          </cell>
          <cell r="B158" t="str">
            <v>CT休日_月日指定</v>
          </cell>
          <cell r="C158" t="str">
            <v>CT税区分</v>
          </cell>
          <cell r="D158" t="str">
            <v>varchar</v>
          </cell>
          <cell r="E158">
            <v>20</v>
          </cell>
        </row>
        <row r="159">
          <cell r="A159" t="str">
            <v>摘要</v>
          </cell>
          <cell r="B159" t="str">
            <v>CT休日_春分秋分</v>
          </cell>
          <cell r="C159" t="str">
            <v>CT税区分</v>
          </cell>
          <cell r="D159" t="str">
            <v>varchar</v>
          </cell>
          <cell r="E159">
            <v>20</v>
          </cell>
        </row>
        <row r="160">
          <cell r="A160" t="str">
            <v>摘要</v>
          </cell>
          <cell r="B160" t="str">
            <v>CT休日_曜日指定</v>
          </cell>
          <cell r="C160" t="str">
            <v>CT税区分</v>
          </cell>
          <cell r="D160" t="str">
            <v>varchar</v>
          </cell>
          <cell r="E160">
            <v>20</v>
          </cell>
        </row>
        <row r="161">
          <cell r="A161" t="str">
            <v>摘要</v>
          </cell>
          <cell r="B161" t="str">
            <v>CT休日区分</v>
          </cell>
          <cell r="C161" t="str">
            <v>CT税区分</v>
          </cell>
          <cell r="D161" t="str">
            <v>varchar</v>
          </cell>
          <cell r="E161">
            <v>20</v>
          </cell>
        </row>
        <row r="162">
          <cell r="A162" t="str">
            <v>摘要</v>
          </cell>
          <cell r="B162" t="str">
            <v>CT肩書区分</v>
          </cell>
          <cell r="C162" t="str">
            <v>CT税区分</v>
          </cell>
          <cell r="D162" t="str">
            <v>varchar</v>
          </cell>
          <cell r="E162">
            <v>50</v>
          </cell>
        </row>
        <row r="163">
          <cell r="A163" t="str">
            <v>摘要</v>
          </cell>
          <cell r="B163" t="str">
            <v>CT口座ステイタス</v>
          </cell>
          <cell r="C163" t="str">
            <v>CT帳票名</v>
          </cell>
          <cell r="D163" t="str">
            <v>varchar</v>
          </cell>
          <cell r="E163">
            <v>20</v>
          </cell>
        </row>
        <row r="164">
          <cell r="A164" t="str">
            <v>摘要</v>
          </cell>
          <cell r="B164" t="str">
            <v>CT資金性格</v>
          </cell>
          <cell r="C164" t="str">
            <v>CT帳票名</v>
          </cell>
          <cell r="D164" t="str">
            <v>varchar</v>
          </cell>
          <cell r="E164">
            <v>20</v>
          </cell>
        </row>
        <row r="165">
          <cell r="A165" t="str">
            <v>摘要</v>
          </cell>
          <cell r="B165" t="str">
            <v>CT取引動機</v>
          </cell>
          <cell r="C165" t="str">
            <v>CT帳票名</v>
          </cell>
          <cell r="D165" t="str">
            <v>varchar</v>
          </cell>
          <cell r="E165">
            <v>20</v>
          </cell>
        </row>
        <row r="166">
          <cell r="A166" t="str">
            <v>摘要</v>
          </cell>
          <cell r="B166" t="str">
            <v>CT取引方式区分</v>
          </cell>
          <cell r="C166" t="str">
            <v>CT帳票名</v>
          </cell>
          <cell r="D166" t="str">
            <v>varchar</v>
          </cell>
          <cell r="E166">
            <v>50</v>
          </cell>
        </row>
        <row r="167">
          <cell r="A167" t="str">
            <v>摘要</v>
          </cell>
          <cell r="B167" t="str">
            <v>CT職業区分</v>
          </cell>
          <cell r="C167" t="str">
            <v>CT帳票名</v>
          </cell>
          <cell r="D167" t="str">
            <v>varchar</v>
          </cell>
          <cell r="E167">
            <v>50</v>
          </cell>
        </row>
        <row r="168">
          <cell r="A168" t="str">
            <v>摘要</v>
          </cell>
          <cell r="B168" t="str">
            <v>CT税区分</v>
          </cell>
          <cell r="C168" t="str">
            <v>CT帳票名</v>
          </cell>
          <cell r="D168" t="str">
            <v>varchar</v>
          </cell>
          <cell r="E168">
            <v>20</v>
          </cell>
        </row>
        <row r="169">
          <cell r="A169" t="str">
            <v>摘要</v>
          </cell>
          <cell r="B169" t="str">
            <v>CT入出金経路</v>
          </cell>
          <cell r="C169" t="str">
            <v>CT帳票名</v>
          </cell>
          <cell r="D169" t="str">
            <v>varchar</v>
          </cell>
          <cell r="E169">
            <v>50</v>
          </cell>
        </row>
        <row r="170">
          <cell r="A170" t="str">
            <v>摘要</v>
          </cell>
          <cell r="B170" t="str">
            <v>CT法人区分</v>
          </cell>
          <cell r="C170" t="str">
            <v>CT帳票名</v>
          </cell>
          <cell r="D170" t="str">
            <v>varchar</v>
          </cell>
          <cell r="E170">
            <v>50</v>
          </cell>
        </row>
        <row r="171">
          <cell r="A171" t="str">
            <v>摘要</v>
          </cell>
          <cell r="B171" t="str">
            <v>CT法人区分_分類</v>
          </cell>
          <cell r="C171" t="str">
            <v>CT帳票名</v>
          </cell>
          <cell r="D171" t="str">
            <v>varchar</v>
          </cell>
          <cell r="E171">
            <v>50</v>
          </cell>
        </row>
        <row r="172">
          <cell r="A172" t="str">
            <v>摘要</v>
          </cell>
          <cell r="B172" t="str">
            <v>CT本人確認書類</v>
          </cell>
          <cell r="C172" t="str">
            <v>CT帳票名</v>
          </cell>
          <cell r="D172" t="str">
            <v>varchar</v>
          </cell>
          <cell r="E172">
            <v>50</v>
          </cell>
        </row>
        <row r="173">
          <cell r="A173" t="str">
            <v>摘要</v>
          </cell>
          <cell r="B173" t="str">
            <v>CT名義人区分</v>
          </cell>
          <cell r="C173" t="str">
            <v>CT帳票名</v>
          </cell>
          <cell r="D173" t="str">
            <v>varchar</v>
          </cell>
          <cell r="E173">
            <v>20</v>
          </cell>
        </row>
        <row r="174">
          <cell r="A174" t="str">
            <v>摘要</v>
          </cell>
          <cell r="B174" t="str">
            <v>CT約定方法</v>
          </cell>
          <cell r="C174" t="str">
            <v>CT帳票名</v>
          </cell>
          <cell r="D174" t="str">
            <v>varchar</v>
          </cell>
          <cell r="E174">
            <v>12</v>
          </cell>
        </row>
        <row r="175">
          <cell r="A175" t="str">
            <v>摘要</v>
          </cell>
          <cell r="B175" t="str">
            <v>CT預り区分</v>
          </cell>
          <cell r="C175" t="str">
            <v>CT帳面文言</v>
          </cell>
          <cell r="D175" t="str">
            <v>varchar</v>
          </cell>
          <cell r="E175">
            <v>20</v>
          </cell>
        </row>
        <row r="176">
          <cell r="A176" t="str">
            <v>摘要</v>
          </cell>
          <cell r="B176" t="str">
            <v>CT預り指定</v>
          </cell>
          <cell r="C176" t="str">
            <v>CT帳面文言</v>
          </cell>
          <cell r="D176" t="str">
            <v>varchar</v>
          </cell>
          <cell r="E176">
            <v>20</v>
          </cell>
        </row>
        <row r="177">
          <cell r="A177" t="str">
            <v>摘要2 (20)</v>
          </cell>
          <cell r="B177" t="str">
            <v>CT休日区分</v>
          </cell>
          <cell r="C177" t="str">
            <v>CT帳面文言</v>
          </cell>
          <cell r="D177" t="str">
            <v>varchar</v>
          </cell>
          <cell r="E177">
            <v>20</v>
          </cell>
        </row>
        <row r="178">
          <cell r="A178" t="str">
            <v>適用年月日</v>
          </cell>
          <cell r="B178" t="str">
            <v>CT消費税率</v>
          </cell>
          <cell r="C178" t="str">
            <v>CT帳面文言</v>
          </cell>
          <cell r="D178" t="str">
            <v>varchar</v>
          </cell>
          <cell r="E178">
            <v>50</v>
          </cell>
        </row>
        <row r="179">
          <cell r="A179" t="str">
            <v>適用年月日</v>
          </cell>
          <cell r="B179" t="str">
            <v>CT税区分</v>
          </cell>
          <cell r="C179" t="str">
            <v>CT帳面文言</v>
          </cell>
          <cell r="D179" t="str">
            <v>varchar</v>
          </cell>
          <cell r="E179">
            <v>255</v>
          </cell>
        </row>
        <row r="180">
          <cell r="A180" t="str">
            <v>適用年月日</v>
          </cell>
          <cell r="B180" t="str">
            <v>CT有価証券取引税</v>
          </cell>
          <cell r="C180" t="str">
            <v>○</v>
          </cell>
          <cell r="D180" t="str">
            <v>datetime</v>
          </cell>
          <cell r="E180">
            <v>2</v>
          </cell>
        </row>
        <row r="181">
          <cell r="A181" t="str">
            <v>電話番号</v>
          </cell>
          <cell r="B181" t="str">
            <v>CTユーザ会社名</v>
          </cell>
          <cell r="C181" t="str">
            <v>CT都道府県</v>
          </cell>
          <cell r="D181" t="str">
            <v>varchar</v>
          </cell>
          <cell r="E181">
            <v>20</v>
          </cell>
        </row>
        <row r="182">
          <cell r="A182" t="str">
            <v>電話番号</v>
          </cell>
          <cell r="B182" t="str">
            <v>CT支店</v>
          </cell>
          <cell r="C182" t="str">
            <v>CT投信会社</v>
          </cell>
          <cell r="D182" t="str">
            <v>varchar</v>
          </cell>
          <cell r="E182">
            <v>20</v>
          </cell>
        </row>
        <row r="183">
          <cell r="A183" t="str">
            <v>電話番号</v>
          </cell>
          <cell r="B183" t="str">
            <v>CT受託銀行</v>
          </cell>
          <cell r="C183" t="str">
            <v>CT投信会社</v>
          </cell>
          <cell r="D183" t="str">
            <v>varchar</v>
          </cell>
          <cell r="E183">
            <v>20</v>
          </cell>
        </row>
        <row r="184">
          <cell r="A184" t="str">
            <v>電話番号</v>
          </cell>
          <cell r="B184" t="str">
            <v>CT投信会社</v>
          </cell>
          <cell r="C184" t="str">
            <v>CT投信会社</v>
          </cell>
          <cell r="D184" t="str">
            <v>varchar</v>
          </cell>
          <cell r="E184">
            <v>20</v>
          </cell>
        </row>
        <row r="185">
          <cell r="A185" t="str">
            <v>電話番号2</v>
          </cell>
          <cell r="B185" t="str">
            <v>CT受託銀行</v>
          </cell>
          <cell r="C185" t="str">
            <v>CT投信会社</v>
          </cell>
          <cell r="D185" t="str">
            <v>varchar</v>
          </cell>
          <cell r="E185">
            <v>20</v>
          </cell>
        </row>
        <row r="186">
          <cell r="A186" t="str">
            <v>都道府県コード</v>
          </cell>
          <cell r="B186" t="str">
            <v>CT市区町村</v>
          </cell>
          <cell r="C186" t="str">
            <v>CT投信会社</v>
          </cell>
          <cell r="D186" t="str">
            <v>varchar</v>
          </cell>
          <cell r="E186">
            <v>2</v>
          </cell>
        </row>
        <row r="187">
          <cell r="A187" t="str">
            <v>都道府県コード</v>
          </cell>
          <cell r="B187" t="str">
            <v>CT都道府県</v>
          </cell>
          <cell r="C187" t="str">
            <v>CT投信会社</v>
          </cell>
          <cell r="D187" t="str">
            <v>varchar</v>
          </cell>
          <cell r="E187">
            <v>4</v>
          </cell>
        </row>
        <row r="188">
          <cell r="A188" t="str">
            <v>都道府県コード</v>
          </cell>
          <cell r="B188" t="str">
            <v>CT支店</v>
          </cell>
          <cell r="C188" t="str">
            <v>CT投信会社</v>
          </cell>
          <cell r="D188" t="str">
            <v>varchar</v>
          </cell>
          <cell r="E188">
            <v>2</v>
          </cell>
        </row>
        <row r="189">
          <cell r="A189" t="str">
            <v>都道府県名</v>
          </cell>
          <cell r="B189" t="str">
            <v>CT都道府県</v>
          </cell>
          <cell r="C189" t="str">
            <v>CT投信会社</v>
          </cell>
          <cell r="D189" t="str">
            <v>varchar</v>
          </cell>
          <cell r="E189">
            <v>12</v>
          </cell>
        </row>
        <row r="190">
          <cell r="A190" t="str">
            <v>都道府県名</v>
          </cell>
          <cell r="B190" t="str">
            <v>CT郵便番号</v>
          </cell>
          <cell r="C190" t="str">
            <v>CT投信会社</v>
          </cell>
          <cell r="D190" t="str">
            <v>varchar</v>
          </cell>
          <cell r="E190">
            <v>12</v>
          </cell>
        </row>
        <row r="191">
          <cell r="A191" t="str">
            <v>投信会社コード</v>
          </cell>
          <cell r="B191" t="str">
            <v>CT投信会社</v>
          </cell>
          <cell r="C191" t="str">
            <v>CT投信会社</v>
          </cell>
          <cell r="D191" t="str">
            <v>varchar</v>
          </cell>
          <cell r="E191">
            <v>50</v>
          </cell>
        </row>
        <row r="192">
          <cell r="A192" t="str">
            <v>投信会社名</v>
          </cell>
          <cell r="B192" t="str">
            <v>CT投信会社</v>
          </cell>
          <cell r="C192" t="str">
            <v>CT投信会社</v>
          </cell>
          <cell r="D192" t="str">
            <v>varchar</v>
          </cell>
          <cell r="E192">
            <v>50</v>
          </cell>
        </row>
        <row r="193">
          <cell r="A193" t="str">
            <v>日</v>
          </cell>
          <cell r="B193" t="str">
            <v>CT休日_月日指定</v>
          </cell>
          <cell r="C193" t="str">
            <v>CT投信会社</v>
          </cell>
          <cell r="D193" t="str">
            <v>varchar</v>
          </cell>
          <cell r="E193">
            <v>255</v>
          </cell>
        </row>
        <row r="194">
          <cell r="A194" t="str">
            <v>入出金経路コード</v>
          </cell>
          <cell r="B194" t="str">
            <v>CT入出金経路</v>
          </cell>
          <cell r="C194" t="str">
            <v>CT投信会社</v>
          </cell>
          <cell r="D194" t="str">
            <v>varchar</v>
          </cell>
          <cell r="E194">
            <v>50</v>
          </cell>
        </row>
        <row r="195">
          <cell r="A195" t="str">
            <v>入出金経路コード</v>
          </cell>
          <cell r="B195" t="str">
            <v>CT受託銀行</v>
          </cell>
          <cell r="C195" t="str">
            <v>CT入出金経路</v>
          </cell>
          <cell r="D195" t="str">
            <v>varchar</v>
          </cell>
          <cell r="E195">
            <v>2</v>
          </cell>
        </row>
        <row r="196">
          <cell r="A196" t="str">
            <v>入出金経路コード</v>
          </cell>
          <cell r="B196" t="str">
            <v>CT投信会社</v>
          </cell>
          <cell r="C196" t="str">
            <v>CT入出金経路</v>
          </cell>
          <cell r="D196" t="str">
            <v>varchar</v>
          </cell>
          <cell r="E196">
            <v>2</v>
          </cell>
        </row>
        <row r="197">
          <cell r="A197" t="str">
            <v>認証印字出力区分</v>
          </cell>
          <cell r="B197" t="str">
            <v>CTユーザ会社名</v>
          </cell>
          <cell r="C197" t="str">
            <v>CT保有月数</v>
          </cell>
          <cell r="D197" t="str">
            <v>bit</v>
          </cell>
          <cell r="E197">
            <v>50</v>
          </cell>
        </row>
        <row r="198">
          <cell r="A198" t="str">
            <v>年月日</v>
          </cell>
          <cell r="B198" t="str">
            <v>CT休日_春分秋分</v>
          </cell>
          <cell r="C198" t="str">
            <v>CT保有月数</v>
          </cell>
          <cell r="D198" t="str">
            <v>int</v>
          </cell>
        </row>
        <row r="199">
          <cell r="A199" t="str">
            <v>番号桁数</v>
          </cell>
          <cell r="B199" t="str">
            <v>CT受託銀行</v>
          </cell>
          <cell r="C199" t="str">
            <v>CT法人区分</v>
          </cell>
          <cell r="D199" t="str">
            <v>int</v>
          </cell>
          <cell r="E199">
            <v>2</v>
          </cell>
        </row>
        <row r="200">
          <cell r="A200" t="str">
            <v>番号桁数2</v>
          </cell>
          <cell r="B200" t="str">
            <v>CT受託銀行</v>
          </cell>
          <cell r="C200" t="str">
            <v>CT法人区分</v>
          </cell>
          <cell r="D200" t="str">
            <v>int</v>
          </cell>
          <cell r="E200">
            <v>50</v>
          </cell>
        </row>
        <row r="201">
          <cell r="A201" t="str">
            <v>備考</v>
          </cell>
          <cell r="B201" t="str">
            <v>CT受託銀行</v>
          </cell>
          <cell r="C201" t="str">
            <v>CT法人区分</v>
          </cell>
          <cell r="D201" t="str">
            <v>varchar</v>
          </cell>
          <cell r="E201">
            <v>255</v>
          </cell>
        </row>
        <row r="202">
          <cell r="A202" t="str">
            <v>備考</v>
          </cell>
          <cell r="B202" t="str">
            <v>CT投信会社</v>
          </cell>
          <cell r="C202" t="str">
            <v>CT法人区分_分類</v>
          </cell>
          <cell r="D202" t="str">
            <v>varchar</v>
          </cell>
          <cell r="E202">
            <v>255</v>
          </cell>
        </row>
        <row r="203">
          <cell r="A203" t="str">
            <v>表示位置</v>
          </cell>
          <cell r="B203" t="str">
            <v>CT帳面文言</v>
          </cell>
          <cell r="C203" t="str">
            <v>CT法人区分_分類</v>
          </cell>
          <cell r="D203" t="str">
            <v>varchar</v>
          </cell>
          <cell r="E203">
            <v>50</v>
          </cell>
        </row>
        <row r="204">
          <cell r="A204" t="str">
            <v>分類</v>
          </cell>
          <cell r="B204" t="str">
            <v>CT法人区分_分類</v>
          </cell>
          <cell r="C204" t="str">
            <v>○</v>
          </cell>
          <cell r="D204" t="str">
            <v>varchar</v>
          </cell>
          <cell r="E204">
            <v>2</v>
          </cell>
        </row>
        <row r="205">
          <cell r="A205" t="str">
            <v>分類</v>
          </cell>
          <cell r="B205" t="str">
            <v>CT法人区分</v>
          </cell>
          <cell r="C205" t="str">
            <v>CT本人確認書類</v>
          </cell>
          <cell r="D205" t="str">
            <v>varchar</v>
          </cell>
          <cell r="E205">
            <v>2</v>
          </cell>
        </row>
        <row r="206">
          <cell r="A206" t="str">
            <v>文言</v>
          </cell>
          <cell r="B206" t="str">
            <v>CT帳面文言</v>
          </cell>
          <cell r="C206" t="str">
            <v>CT名義人区分</v>
          </cell>
          <cell r="D206" t="str">
            <v>varchar</v>
          </cell>
          <cell r="E206">
            <v>255</v>
          </cell>
        </row>
        <row r="207">
          <cell r="A207" t="str">
            <v>保有月数</v>
          </cell>
          <cell r="B207" t="str">
            <v>CT保有月数</v>
          </cell>
          <cell r="C207" t="str">
            <v>CT名義人区分</v>
          </cell>
          <cell r="D207" t="str">
            <v>int</v>
          </cell>
          <cell r="E207">
            <v>20</v>
          </cell>
        </row>
        <row r="208">
          <cell r="A208" t="str">
            <v>法人区分コード</v>
          </cell>
          <cell r="B208" t="str">
            <v>CT法人区分</v>
          </cell>
          <cell r="C208" t="str">
            <v>○</v>
          </cell>
          <cell r="D208" t="str">
            <v>varchar</v>
          </cell>
          <cell r="E208">
            <v>2</v>
          </cell>
        </row>
        <row r="209">
          <cell r="A209" t="str">
            <v>名義人区分コード</v>
          </cell>
          <cell r="B209" t="str">
            <v>CT名義人区分</v>
          </cell>
          <cell r="C209" t="str">
            <v>CT約定方法</v>
          </cell>
          <cell r="D209" t="str">
            <v>varchar</v>
          </cell>
          <cell r="E209">
            <v>12</v>
          </cell>
        </row>
        <row r="210">
          <cell r="A210" t="str">
            <v>約定方法コード</v>
          </cell>
          <cell r="B210" t="str">
            <v>CT約定方法</v>
          </cell>
          <cell r="C210" t="str">
            <v>○</v>
          </cell>
          <cell r="D210" t="str">
            <v>varchar</v>
          </cell>
          <cell r="E210">
            <v>2</v>
          </cell>
        </row>
        <row r="211">
          <cell r="A211" t="str">
            <v>有価証券取引税率</v>
          </cell>
          <cell r="B211" t="str">
            <v>CT有価証券取引税</v>
          </cell>
          <cell r="C211" t="str">
            <v>CT有価証券取引税</v>
          </cell>
          <cell r="D211" t="str">
            <v>money</v>
          </cell>
        </row>
        <row r="212">
          <cell r="A212" t="str">
            <v>郵便番号</v>
          </cell>
          <cell r="B212" t="str">
            <v>CT郵便番号</v>
          </cell>
          <cell r="C212" t="str">
            <v>CT有価証券取引税</v>
          </cell>
          <cell r="D212" t="str">
            <v>money</v>
          </cell>
          <cell r="E212">
            <v>8</v>
          </cell>
        </row>
        <row r="213">
          <cell r="A213" t="str">
            <v>郵便番号</v>
          </cell>
          <cell r="B213" t="str">
            <v>CT支店</v>
          </cell>
          <cell r="C213" t="str">
            <v>CT郵便番号</v>
          </cell>
          <cell r="D213" t="str">
            <v>varchar</v>
          </cell>
          <cell r="E213">
            <v>8</v>
          </cell>
        </row>
        <row r="214">
          <cell r="A214" t="str">
            <v>預り区分コード</v>
          </cell>
          <cell r="B214" t="str">
            <v>CT預り区分</v>
          </cell>
          <cell r="C214" t="str">
            <v>CT郵便番号</v>
          </cell>
          <cell r="D214" t="str">
            <v>varchar</v>
          </cell>
          <cell r="E214">
            <v>50</v>
          </cell>
        </row>
        <row r="215">
          <cell r="A215" t="str">
            <v>預り指定</v>
          </cell>
          <cell r="B215" t="str">
            <v>CT預り指定</v>
          </cell>
          <cell r="C215" t="str">
            <v>CT郵便番号</v>
          </cell>
          <cell r="D215" t="str">
            <v>varchar</v>
          </cell>
          <cell r="E215">
            <v>128</v>
          </cell>
        </row>
        <row r="216">
          <cell r="A216" t="str">
            <v>曜日</v>
          </cell>
          <cell r="B216" t="str">
            <v>CT休日_曜日指定</v>
          </cell>
          <cell r="C216" t="str">
            <v>CT郵便番号</v>
          </cell>
          <cell r="D216" t="str">
            <v>varchar</v>
          </cell>
          <cell r="E216">
            <v>12</v>
          </cell>
        </row>
        <row r="217">
          <cell r="A217" t="str">
            <v>用紙様式</v>
          </cell>
          <cell r="B217" t="str">
            <v>CT帳票名</v>
          </cell>
          <cell r="C217" t="str">
            <v>CT預り区分</v>
          </cell>
          <cell r="D217" t="str">
            <v>varchar</v>
          </cell>
          <cell r="E217">
            <v>20</v>
          </cell>
        </row>
        <row r="218">
          <cell r="A218" t="str">
            <v>連絡者</v>
          </cell>
          <cell r="B218" t="str">
            <v>CT受託銀行</v>
          </cell>
          <cell r="C218" t="str">
            <v>CT預り区分</v>
          </cell>
          <cell r="D218" t="str">
            <v>varchar</v>
          </cell>
          <cell r="E218">
            <v>50</v>
          </cell>
        </row>
        <row r="219">
          <cell r="A219" t="str">
            <v>連絡者</v>
          </cell>
          <cell r="B219" t="str">
            <v>CT投信会社</v>
          </cell>
          <cell r="C219" t="str">
            <v>CT預り指定</v>
          </cell>
          <cell r="D219" t="str">
            <v>varchar</v>
          </cell>
          <cell r="E219">
            <v>50</v>
          </cell>
        </row>
        <row r="220">
          <cell r="A220" t="str">
            <v>連絡者2</v>
          </cell>
          <cell r="B220" t="str">
            <v>CT受託銀行</v>
          </cell>
          <cell r="C220" t="str">
            <v>CT預り指定</v>
          </cell>
          <cell r="D220" t="str">
            <v>varchar</v>
          </cell>
          <cell r="E220">
            <v>50</v>
          </cell>
        </row>
      </sheetData>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表紙"/>
      <sheetName val="一覧"/>
      <sheetName val="遷移図 "/>
    </sheetNames>
    <sheetDataSet>
      <sheetData sheetId="0" refreshError="1"/>
      <sheetData sheetId="1" refreshError="1">
        <row r="1">
          <cell r="A1" t="str">
            <v>共通全銀標準</v>
          </cell>
        </row>
        <row r="2">
          <cell r="A2" t="str">
            <v>共通個社別</v>
          </cell>
        </row>
        <row r="3">
          <cell r="A3" t="str">
            <v>福銀個社別</v>
          </cell>
        </row>
        <row r="4">
          <cell r="A4" t="str">
            <v>広銀個社別</v>
          </cell>
        </row>
      </sheetData>
      <sheetData sheetId="2" refreshError="1"/>
      <sheetData sheetId="3"/>
      <sheetData sheetId="4"/>
      <sheetData sheetId="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ニュアル"/>
      <sheetName val="作成シート1"/>
      <sheetName val="作成シート2"/>
      <sheetName val="設計評価書基本"/>
      <sheetName val="設計評価書表紙"/>
      <sheetName val="作成シート1 (2)"/>
      <sheetName val="作成シート2 (2)"/>
      <sheetName val="設計評価書基本 (2)"/>
      <sheetName val="設計評価書表紙 (2)"/>
      <sheetName val="引受承諾書(設計)"/>
      <sheetName val="設計受領書"/>
      <sheetName val="設計交付できない通知書"/>
      <sheetName val="起案設計引き受け"/>
      <sheetName val="起案設計発行"/>
      <sheetName val="設計請求内訳"/>
      <sheetName val="値定義"/>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2">
          <cell r="A2" t="str">
            <v>一級</v>
          </cell>
          <cell r="G2" t="str">
            <v>木</v>
          </cell>
        </row>
        <row r="3">
          <cell r="A3" t="str">
            <v>二級</v>
          </cell>
          <cell r="G3" t="str">
            <v>木質プレハブ</v>
          </cell>
        </row>
        <row r="4">
          <cell r="A4" t="str">
            <v>木造</v>
          </cell>
          <cell r="G4" t="str">
            <v>鉄骨</v>
          </cell>
        </row>
        <row r="5">
          <cell r="G5" t="str">
            <v>鉄筋コンクリート</v>
          </cell>
        </row>
        <row r="6">
          <cell r="G6" t="str">
            <v>木（枠組壁工法）</v>
          </cell>
        </row>
        <row r="7">
          <cell r="G7" t="str">
            <v>鉄骨鉄筋コンクリート</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ニュアル"/>
      <sheetName val="作成シート1"/>
      <sheetName val="作成シート1-2"/>
      <sheetName val="作成シート2"/>
      <sheetName val="作成シート3"/>
      <sheetName val="検査報告書"/>
      <sheetName val="建設評価書基本"/>
      <sheetName val="評価書選択項目"/>
      <sheetName val="引受承諾書(建設)"/>
      <sheetName val="建設受領書"/>
      <sheetName val="建設交付できない通知書"/>
      <sheetName val="起案建設引き受け"/>
      <sheetName val="起案建設発行"/>
      <sheetName val="建設請求内訳"/>
      <sheetName val="値定義"/>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14">
          <cell r="G14" t="str">
            <v>基礎配筋工事の完了時</v>
          </cell>
        </row>
        <row r="15">
          <cell r="G15" t="str">
            <v>２層目の床の配筋の完了時</v>
          </cell>
        </row>
        <row r="16">
          <cell r="G16" t="str">
            <v>（　　）階床配筋の完了時</v>
          </cell>
        </row>
        <row r="17">
          <cell r="G17" t="str">
            <v>内装下張りの直前の工事の完了時</v>
          </cell>
        </row>
        <row r="18">
          <cell r="G18" t="str">
            <v>屋根工事の完了時</v>
          </cell>
        </row>
        <row r="19">
          <cell r="G19" t="str">
            <v>竣工j時</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
      <sheetName val="ジョブ一覧"/>
      <sheetName val="ジョブ機能(共通）"/>
      <sheetName val="ジョブ機能 (個別)"/>
      <sheetName val="ﾌﾟﾛｸﾞﾗﾑ一覧"/>
      <sheetName val="ﾌﾟﾛｸﾞﾗﾑ一覧 (2)"/>
      <sheetName val="機能一覧(共通）"/>
      <sheetName val="機能一覧 (個別)"/>
      <sheetName val="ﾌｧｲﾙ一覧"/>
      <sheetName val="帳票一覧"/>
      <sheetName val="ﾃﾞｰﾀ項目一覧"/>
    </sheetNames>
    <sheetDataSet>
      <sheetData sheetId="0" refreshError="1">
        <row r="2">
          <cell r="B2" t="str">
            <v>共通（口振・振込）</v>
          </cell>
        </row>
        <row r="3">
          <cell r="B3" t="str">
            <v>共通（口振）</v>
          </cell>
        </row>
        <row r="4">
          <cell r="B4" t="str">
            <v>共通（振込）</v>
          </cell>
        </row>
        <row r="5">
          <cell r="B5" t="str">
            <v>個社別</v>
          </cell>
        </row>
        <row r="6">
          <cell r="B6" t="str">
            <v>廃止・未使用</v>
          </cell>
        </row>
        <row r="7">
          <cell r="B7" t="str">
            <v>九州電力</v>
          </cell>
        </row>
        <row r="8">
          <cell r="B8" t="str">
            <v>西鉄・九電工</v>
          </cell>
        </row>
        <row r="9">
          <cell r="B9" t="str">
            <v>ＭＴ編集</v>
          </cell>
        </row>
        <row r="10">
          <cell r="B10" t="str">
            <v>ＦＡＸ－ＯＣＲ</v>
          </cell>
        </row>
        <row r="11">
          <cell r="B11" t="str">
            <v>トヨタ自動車</v>
          </cell>
        </row>
        <row r="12">
          <cell r="B12" t="str">
            <v>九工大</v>
          </cell>
        </row>
        <row r="13">
          <cell r="B13" t="str">
            <v>福岡県</v>
          </cell>
        </row>
        <row r="14">
          <cell r="B14" t="str">
            <v>福岡市</v>
          </cell>
        </row>
        <row r="15">
          <cell r="B15" t="str">
            <v>北九州市</v>
          </cell>
        </row>
        <row r="16">
          <cell r="B16" t="str">
            <v>長崎大学</v>
          </cell>
        </row>
        <row r="17">
          <cell r="B17" t="str">
            <v>九州医療センター</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テーブル一覧"/>
      <sheetName val="Ｅ００１"/>
      <sheetName val="Ｅ００２"/>
      <sheetName val="Ｅ００３"/>
      <sheetName val="Ｅ００４"/>
      <sheetName val="Ｅ００５"/>
      <sheetName val="Ｅ００６"/>
      <sheetName val="参照"/>
    </sheetNames>
    <sheetDataSet>
      <sheetData sheetId="0"/>
      <sheetData sheetId="1"/>
      <sheetData sheetId="2"/>
      <sheetData sheetId="3"/>
      <sheetData sheetId="4"/>
      <sheetData sheetId="5"/>
      <sheetData sheetId="6"/>
      <sheetData sheetId="7" refreshError="1">
        <row r="27">
          <cell r="C27" t="str">
            <v>CHAR</v>
          </cell>
        </row>
        <row r="28">
          <cell r="C28" t="str">
            <v>ＶＡＲＣＨＡＲ</v>
          </cell>
        </row>
        <row r="29">
          <cell r="C29" t="str">
            <v>ＧＲＡＰＨＩＣ</v>
          </cell>
        </row>
        <row r="30">
          <cell r="C30" t="str">
            <v>ＳＭＡＬＬＩＮＴ</v>
          </cell>
        </row>
        <row r="31">
          <cell r="C31" t="str">
            <v>ＩＮＴＥＧＥＲ</v>
          </cell>
        </row>
        <row r="32">
          <cell r="C32" t="str">
            <v>DEＣＩＭＡＬ</v>
          </cell>
        </row>
        <row r="33">
          <cell r="C33" t="str">
            <v>ＤＡＴＥ</v>
          </cell>
        </row>
        <row r="34">
          <cell r="C34" t="str">
            <v>ＴＩＭＥ</v>
          </cell>
        </row>
        <row r="35">
          <cell r="C35" t="str">
            <v>ＴＩＭＥＳＴＡＭＰ</v>
          </cell>
        </row>
        <row r="36">
          <cell r="C36" t="str">
            <v>ＣＬＯＢ</v>
          </cell>
        </row>
        <row r="37">
          <cell r="C37" t="str">
            <v>ＤＢＣＬＯＢ</v>
          </cell>
        </row>
        <row r="38">
          <cell r="C38" t="str">
            <v>ＢＬＯＢ</v>
          </cell>
        </row>
        <row r="39">
          <cell r="C39" t="str">
            <v>ＤＡＴＡＬＩＮＫ</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履歴"/>
      <sheetName val="PT工程完了報告書"/>
      <sheetName val="ＰＴ障害状況"/>
      <sheetName val="製造仕様書変更履歴及び疎通推移"/>
      <sheetName val="PT品質集計シート（画面）"/>
      <sheetName val="PT品質集計シート（EJB)"/>
      <sheetName val="PT品質集計シート (業務共通部品)"/>
    </sheetNames>
    <sheetDataSet>
      <sheetData sheetId="0"/>
      <sheetData sheetId="1"/>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
      <sheetName val="ジョブ一覧"/>
      <sheetName val="ジョブ機能(共通）"/>
      <sheetName val="ジョブ機能 (個別)"/>
      <sheetName val="ﾌﾟﾛｸﾞﾗﾑ一覧"/>
      <sheetName val="ﾌﾟﾛｸﾞﾗﾑ一覧 (2)"/>
      <sheetName val="機能一覧(共通）"/>
      <sheetName val="機能一覧 (個別)"/>
      <sheetName val="ﾌｧｲﾙ一覧"/>
      <sheetName val="帳票一覧"/>
      <sheetName val="ﾃﾞｰﾀ項目一覧"/>
    </sheetNames>
    <sheetDataSet>
      <sheetData sheetId="0" refreshError="1">
        <row r="2">
          <cell r="B2" t="str">
            <v>共通（口振・振込）</v>
          </cell>
        </row>
        <row r="3">
          <cell r="B3" t="str">
            <v>共通（口振）</v>
          </cell>
        </row>
        <row r="4">
          <cell r="B4" t="str">
            <v>共通（振込）</v>
          </cell>
        </row>
        <row r="5">
          <cell r="B5" t="str">
            <v>個社別</v>
          </cell>
        </row>
        <row r="6">
          <cell r="B6" t="str">
            <v>廃止・未使用</v>
          </cell>
        </row>
        <row r="7">
          <cell r="B7" t="str">
            <v>九州電力</v>
          </cell>
        </row>
        <row r="8">
          <cell r="B8" t="str">
            <v>西鉄・九電工</v>
          </cell>
        </row>
        <row r="9">
          <cell r="B9" t="str">
            <v>ＭＴ編集</v>
          </cell>
        </row>
        <row r="10">
          <cell r="B10" t="str">
            <v>ＦＡＸ－ＯＣＲ</v>
          </cell>
        </row>
        <row r="11">
          <cell r="B11" t="str">
            <v>トヨタ自動車</v>
          </cell>
        </row>
        <row r="12">
          <cell r="B12" t="str">
            <v>九工大</v>
          </cell>
        </row>
        <row r="13">
          <cell r="B13" t="str">
            <v>福岡県</v>
          </cell>
        </row>
        <row r="14">
          <cell r="B14" t="str">
            <v>福岡市</v>
          </cell>
        </row>
        <row r="15">
          <cell r="B15" t="str">
            <v>北九州市</v>
          </cell>
        </row>
        <row r="16">
          <cell r="B16" t="str">
            <v>長崎大学</v>
          </cell>
        </row>
        <row r="17">
          <cell r="B17" t="str">
            <v>九州医療センター</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
      <sheetName val="玄関ドア"/>
      <sheetName val="玄関引戸"/>
      <sheetName val="デュオＰＧ①"/>
      <sheetName val="デュオＰＧ②"/>
      <sheetName val="シンプルアート"/>
      <sheetName val="天窓"/>
      <sheetName val="シンフォニー①"/>
      <sheetName val="シンフォニー②"/>
      <sheetName val="外部開口リスト"/>
      <sheetName val="日射侵入率計算"/>
      <sheetName val="NTK"/>
      <sheetName val="JTK"/>
      <sheetName val="基礎パッキン計算"/>
      <sheetName val="小屋裏換気計算"/>
      <sheetName val="通気留め図"/>
      <sheetName val="使用構造部材"/>
      <sheetName val="DA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4">
          <cell r="B4" t="str">
            <v>無し</v>
          </cell>
        </row>
        <row r="5">
          <cell r="A5" t="str">
            <v>3寸</v>
          </cell>
          <cell r="F5" t="str">
            <v xml:space="preserve">杉板　厚み12mm　N50釘150mm以下の間隔で止め付け </v>
          </cell>
        </row>
        <row r="6">
          <cell r="A6" t="str">
            <v>3.5寸</v>
          </cell>
          <cell r="F6" t="str">
            <v>杉幅接ぎ板(300mm）　厚み12mm　N50釘150mm以下の間隔で止め付け</v>
          </cell>
        </row>
        <row r="7">
          <cell r="A7" t="str">
            <v>4寸</v>
          </cell>
          <cell r="F7" t="str">
            <v>ナチュラルウッド　12mm　N50釘150mm以下の間隔で止め付け</v>
          </cell>
        </row>
        <row r="8">
          <cell r="A8" t="str">
            <v>4.5寸</v>
          </cell>
          <cell r="F8" t="str">
            <v>ナチュラルウッド　12mm　ビスCW-41RF＠85で止め付け</v>
          </cell>
        </row>
        <row r="9">
          <cell r="A9" t="str">
            <v>5寸</v>
          </cell>
        </row>
        <row r="10">
          <cell r="A10" t="str">
            <v>5.5寸</v>
          </cell>
        </row>
        <row r="11">
          <cell r="A11" t="str">
            <v>6寸</v>
          </cell>
        </row>
        <row r="12">
          <cell r="A12" t="str">
            <v>6.6寸</v>
          </cell>
        </row>
        <row r="13">
          <cell r="A13" t="str">
            <v>7寸</v>
          </cell>
          <cell r="D13">
            <v>250</v>
          </cell>
        </row>
        <row r="14">
          <cell r="B14" t="str">
            <v>無し</v>
          </cell>
          <cell r="D14">
            <v>300</v>
          </cell>
          <cell r="F14" t="str">
            <v>株式会社　谷川建設　一級建築士事務所</v>
          </cell>
        </row>
        <row r="15">
          <cell r="B15" t="str">
            <v>石こうボ－ド　12.5mm　GNF40＠150以下</v>
          </cell>
          <cell r="D15">
            <v>900</v>
          </cell>
          <cell r="F15" t="str">
            <v>株式会社　谷川建設　佐世保支店　一級建築士事務所</v>
          </cell>
        </row>
        <row r="16">
          <cell r="B16" t="str">
            <v>石こうボ－ド　12.5mm　GNC40＠150以下</v>
          </cell>
          <cell r="D16">
            <v>1600</v>
          </cell>
          <cell r="F16" t="str">
            <v>株式会社　谷川建設　福岡支店　一級建築士事務所</v>
          </cell>
        </row>
        <row r="17">
          <cell r="F17" t="str">
            <v>株式会社　谷川建設　佐賀支店　一級建築士事務所</v>
          </cell>
        </row>
        <row r="18">
          <cell r="F18" t="str">
            <v>株式会社　谷川建設　北九州支店　一級建築士事務所</v>
          </cell>
        </row>
        <row r="19">
          <cell r="F19" t="str">
            <v>株式会社　谷川建設　八幡支店　一級建築士事務所</v>
          </cell>
        </row>
        <row r="20">
          <cell r="F20" t="str">
            <v>株式会社　谷川建設　熊本支店　一級建築士事務所</v>
          </cell>
        </row>
        <row r="21">
          <cell r="D21" t="str">
            <v>m</v>
          </cell>
          <cell r="F21" t="str">
            <v>株式会社　谷川建設　東京支店　一級建築士事務所</v>
          </cell>
        </row>
        <row r="22">
          <cell r="D22" t="str">
            <v>本</v>
          </cell>
          <cell r="F22" t="str">
            <v>株式会社　谷川建設　大分営業所　一級建築士事務所</v>
          </cell>
        </row>
        <row r="23">
          <cell r="D23" t="str">
            <v>個</v>
          </cell>
        </row>
        <row r="24">
          <cell r="B24" t="str">
            <v>無し</v>
          </cell>
          <cell r="D24" t="str">
            <v>ｹ</v>
          </cell>
        </row>
        <row r="25">
          <cell r="B25" t="str">
            <v>構造合板　7.5mm　N50釘＠150以下</v>
          </cell>
          <cell r="D25" t="str">
            <v>式</v>
          </cell>
        </row>
        <row r="26">
          <cell r="B26" t="str">
            <v>構造合板　9mm　N50釘＠150以下</v>
          </cell>
        </row>
        <row r="27">
          <cell r="A27" t="str">
            <v>地階</v>
          </cell>
          <cell r="B27" t="str">
            <v>構造合板　12mm　N50釘＠150以下</v>
          </cell>
        </row>
        <row r="28">
          <cell r="A28" t="str">
            <v>1階</v>
          </cell>
        </row>
        <row r="29">
          <cell r="A29" t="str">
            <v>2階</v>
          </cell>
        </row>
        <row r="30">
          <cell r="A30" t="str">
            <v>3階</v>
          </cell>
        </row>
        <row r="33">
          <cell r="B33" t="str">
            <v>面材（構造合板　12mm）　根太60×60 ＠303　転ばし　</v>
          </cell>
        </row>
        <row r="34">
          <cell r="B34" t="str">
            <v>面材（構造合板　24mm）　受け材105×105半間おき　</v>
          </cell>
        </row>
        <row r="40">
          <cell r="B40" t="str">
            <v>床仕上げ：塩ビシ－ト + 床下地：構造合板</v>
          </cell>
          <cell r="C40" t="str">
            <v>壁仕上げ：ビニ－ルクロス + 壁下地：石こうボ－ド</v>
          </cell>
        </row>
        <row r="41">
          <cell r="B41" t="str">
            <v>床仕上げ：木質系フロア－ + 床下地：耐水合板(1類)</v>
          </cell>
          <cell r="C41" t="str">
            <v>壁仕上げ：無垢板貼り +　壁下地：耐水石こうボ－ド</v>
          </cell>
        </row>
        <row r="43">
          <cell r="A43">
            <v>1</v>
          </cell>
        </row>
        <row r="44">
          <cell r="A44">
            <v>2</v>
          </cell>
        </row>
        <row r="45">
          <cell r="A45">
            <v>3</v>
          </cell>
        </row>
        <row r="46">
          <cell r="A46">
            <v>4</v>
          </cell>
        </row>
        <row r="47">
          <cell r="A47">
            <v>5</v>
          </cell>
        </row>
        <row r="48">
          <cell r="A48">
            <v>6</v>
          </cell>
        </row>
        <row r="49">
          <cell r="A49">
            <v>7</v>
          </cell>
        </row>
        <row r="50">
          <cell r="A50">
            <v>8</v>
          </cell>
        </row>
        <row r="51">
          <cell r="A51">
            <v>9</v>
          </cell>
        </row>
        <row r="52">
          <cell r="A52">
            <v>10</v>
          </cell>
        </row>
        <row r="53">
          <cell r="A53">
            <v>11</v>
          </cell>
        </row>
        <row r="54">
          <cell r="A54">
            <v>12</v>
          </cell>
        </row>
        <row r="55">
          <cell r="A55">
            <v>13</v>
          </cell>
        </row>
        <row r="56">
          <cell r="A56">
            <v>14</v>
          </cell>
        </row>
        <row r="57">
          <cell r="A57">
            <v>15</v>
          </cell>
        </row>
        <row r="58">
          <cell r="A58">
            <v>16</v>
          </cell>
        </row>
        <row r="59">
          <cell r="A59">
            <v>17</v>
          </cell>
        </row>
        <row r="60">
          <cell r="A60">
            <v>18</v>
          </cell>
        </row>
        <row r="61">
          <cell r="A61">
            <v>19</v>
          </cell>
        </row>
        <row r="62">
          <cell r="A62">
            <v>20</v>
          </cell>
        </row>
        <row r="63">
          <cell r="A63">
            <v>21</v>
          </cell>
        </row>
        <row r="64">
          <cell r="A64">
            <v>22</v>
          </cell>
        </row>
        <row r="65">
          <cell r="A65">
            <v>23</v>
          </cell>
        </row>
        <row r="66">
          <cell r="A66">
            <v>24</v>
          </cell>
        </row>
        <row r="67">
          <cell r="A67">
            <v>25</v>
          </cell>
        </row>
        <row r="68">
          <cell r="A68">
            <v>26</v>
          </cell>
        </row>
        <row r="69">
          <cell r="A69">
            <v>27</v>
          </cell>
        </row>
        <row r="70">
          <cell r="A70">
            <v>28</v>
          </cell>
        </row>
        <row r="71">
          <cell r="A71">
            <v>29</v>
          </cell>
        </row>
        <row r="72">
          <cell r="A72">
            <v>30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自己評価書作成メニュー"/>
      <sheetName val="自己評価書"/>
      <sheetName val="マスターシート"/>
    </sheetNames>
    <sheetDataSet>
      <sheetData sheetId="0"/>
      <sheetData sheetId="1"/>
      <sheetData sheetId="2">
        <row r="3">
          <cell r="B3" t="str">
            <v>□</v>
          </cell>
        </row>
        <row r="4">
          <cell r="B4" t="str">
            <v>■</v>
          </cell>
          <cell r="H4" t="str">
            <v>支持杭</v>
          </cell>
          <cell r="J4" t="str">
            <v>○</v>
          </cell>
          <cell r="K4" t="str">
            <v>なし</v>
          </cell>
          <cell r="M4" t="str">
            <v>地上</v>
          </cell>
          <cell r="N4" t="str">
            <v>該当なし</v>
          </cell>
          <cell r="Q4" t="str">
            <v>地下</v>
          </cell>
          <cell r="R4" t="str">
            <v>有効</v>
          </cell>
          <cell r="AF4">
            <v>0</v>
          </cell>
          <cell r="AG4" t="str">
            <v>熱損失係数</v>
          </cell>
          <cell r="AI4" t="str">
            <v>対策等級</v>
          </cell>
          <cell r="AJ4" t="str">
            <v>対策等級</v>
          </cell>
        </row>
        <row r="5">
          <cell r="H5" t="str">
            <v>摩擦杭</v>
          </cell>
          <cell r="J5" t="str">
            <v>×</v>
          </cell>
          <cell r="K5" t="str">
            <v>上階</v>
          </cell>
          <cell r="M5" t="str">
            <v>地下</v>
          </cell>
          <cell r="N5" t="str">
            <v>はり</v>
          </cell>
          <cell r="Q5" t="str">
            <v>地上</v>
          </cell>
          <cell r="R5" t="str">
            <v>シャッター</v>
          </cell>
          <cell r="AF5" t="str">
            <v>a</v>
          </cell>
          <cell r="AG5" t="str">
            <v>熱貫流率</v>
          </cell>
          <cell r="AI5" t="str">
            <v>相当スラブ厚</v>
          </cell>
          <cell r="AJ5" t="str">
            <v>レベル低減量</v>
          </cell>
        </row>
        <row r="6">
          <cell r="K6" t="str">
            <v>下階</v>
          </cell>
          <cell r="M6" t="str">
            <v>その他</v>
          </cell>
          <cell r="N6" t="str">
            <v>傾斜屋根</v>
          </cell>
          <cell r="Q6" t="str">
            <v>屋上</v>
          </cell>
          <cell r="R6" t="str">
            <v>その他</v>
          </cell>
          <cell r="AF6" t="str">
            <v>b</v>
          </cell>
        </row>
        <row r="7">
          <cell r="K7" t="str">
            <v>上階及び下階</v>
          </cell>
          <cell r="N7" t="str">
            <v>その他</v>
          </cell>
          <cell r="Q7" t="str">
            <v>中間階</v>
          </cell>
          <cell r="R7" t="str">
            <v>無し</v>
          </cell>
          <cell r="AF7" t="str">
            <v>c</v>
          </cell>
        </row>
        <row r="8">
          <cell r="Q8" t="str">
            <v>その他</v>
          </cell>
          <cell r="AF8" t="str">
            <v>d</v>
          </cell>
        </row>
        <row r="9">
          <cell r="AF9" t="str">
            <v>e</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テーブル一覧"/>
      <sheetName val="Ｅ００１"/>
      <sheetName val="Ｅ００２"/>
      <sheetName val="Ｅ００３"/>
      <sheetName val="Ｅ００４"/>
      <sheetName val="Ｅ００５"/>
      <sheetName val="Ｅ００６"/>
      <sheetName val="参照"/>
    </sheetNames>
    <sheetDataSet>
      <sheetData sheetId="0"/>
      <sheetData sheetId="1"/>
      <sheetData sheetId="2"/>
      <sheetData sheetId="3"/>
      <sheetData sheetId="4"/>
      <sheetData sheetId="5"/>
      <sheetData sheetId="6"/>
      <sheetData sheetId="7" refreshError="1">
        <row r="6">
          <cell r="C6" t="str">
            <v>００１</v>
          </cell>
          <cell r="D6" t="str">
            <v>融資統合ＤＢ</v>
          </cell>
        </row>
        <row r="7">
          <cell r="C7" t="str">
            <v>００２</v>
          </cell>
          <cell r="D7" t="str">
            <v>ＤＷＨ</v>
          </cell>
        </row>
        <row r="8">
          <cell r="C8" t="str">
            <v>９９９</v>
          </cell>
          <cell r="D8" t="str">
            <v>その他</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シート"/>
      <sheetName val="設計評価書表紙基本"/>
      <sheetName val="評価書設計基本 "/>
      <sheetName val="引受承諾書(設計)"/>
      <sheetName val="設計受領書"/>
      <sheetName val="建設評価書表紙基本"/>
      <sheetName val="評価書建設基本 "/>
      <sheetName val="引受承諾書(建設)"/>
      <sheetName val="設計交付できない通知書"/>
      <sheetName val="建設交付できない通知書 "/>
      <sheetName val="検査報告1"/>
      <sheetName val="検査報告2"/>
      <sheetName val="値定義"/>
      <sheetName val="起案設計引き受け"/>
      <sheetName val="起案設計発行"/>
      <sheetName val="起案建設引き受け"/>
      <sheetName val="起案建設発行"/>
      <sheetName val="建設受領書"/>
      <sheetName val="101"/>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4">
          <cell r="G14" t="str">
            <v>基礎配筋工事の完了時</v>
          </cell>
        </row>
        <row r="15">
          <cell r="G15" t="str">
            <v>２層目の床の配筋の完了時</v>
          </cell>
        </row>
        <row r="16">
          <cell r="G16" t="str">
            <v>（　　）階床配筋の完了時</v>
          </cell>
        </row>
        <row r="17">
          <cell r="G17" t="str">
            <v>内装下張りの直前の工事の完了時</v>
          </cell>
        </row>
        <row r="18">
          <cell r="G18" t="str">
            <v>屋根工事の完了時</v>
          </cell>
        </row>
        <row r="19">
          <cell r="G19" t="str">
            <v>竣工j時</v>
          </cell>
        </row>
        <row r="21">
          <cell r="A21" t="str">
            <v>有り</v>
          </cell>
        </row>
        <row r="22">
          <cell r="A22" t="str">
            <v>無し</v>
          </cell>
        </row>
      </sheetData>
      <sheetData sheetId="13"/>
      <sheetData sheetId="14"/>
      <sheetData sheetId="15"/>
      <sheetData sheetId="16"/>
      <sheetData sheetId="17"/>
      <sheetData sheetId="1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計算シート"/>
      <sheetName val="MAST"/>
    </sheetNames>
    <sheetDataSet>
      <sheetData sheetId="0"/>
      <sheetData sheetId="1">
        <row r="2">
          <cell r="D2" t="str">
            <v>1地域</v>
          </cell>
          <cell r="E2" t="str">
            <v>2地域</v>
          </cell>
          <cell r="F2" t="str">
            <v>3地域</v>
          </cell>
          <cell r="G2" t="str">
            <v>4地域</v>
          </cell>
          <cell r="H2" t="str">
            <v>5地域</v>
          </cell>
          <cell r="I2" t="str">
            <v>6地域</v>
          </cell>
          <cell r="J2" t="str">
            <v>7地域</v>
          </cell>
          <cell r="K2" t="str">
            <v>8地域</v>
          </cell>
        </row>
        <row r="3">
          <cell r="D3">
            <v>0.46</v>
          </cell>
          <cell r="E3">
            <v>0.46</v>
          </cell>
          <cell r="F3">
            <v>0.56000000000000005</v>
          </cell>
          <cell r="G3">
            <v>0.75</v>
          </cell>
          <cell r="H3">
            <v>0.87</v>
          </cell>
          <cell r="I3">
            <v>0.87</v>
          </cell>
          <cell r="J3">
            <v>0.87</v>
          </cell>
          <cell r="K3" t="str">
            <v>（基準なし）</v>
          </cell>
        </row>
        <row r="4">
          <cell r="D4" t="str">
            <v>（基準なし）</v>
          </cell>
          <cell r="E4" t="str">
            <v>（基準なし）</v>
          </cell>
          <cell r="F4" t="str">
            <v>（基準なし）</v>
          </cell>
          <cell r="G4" t="str">
            <v>（基準なし）</v>
          </cell>
          <cell r="H4">
            <v>3</v>
          </cell>
          <cell r="I4">
            <v>2.8</v>
          </cell>
          <cell r="J4">
            <v>2.7</v>
          </cell>
          <cell r="K4">
            <v>3.2</v>
          </cell>
        </row>
        <row r="5">
          <cell r="D5">
            <v>0.4</v>
          </cell>
          <cell r="E5">
            <v>0.4</v>
          </cell>
          <cell r="F5">
            <v>0.5</v>
          </cell>
          <cell r="G5">
            <v>0.6</v>
          </cell>
          <cell r="H5">
            <v>0.6</v>
          </cell>
          <cell r="I5">
            <v>0.6</v>
          </cell>
          <cell r="J5">
            <v>0.6</v>
          </cell>
          <cell r="K5" t="str">
            <v>（基準なし）</v>
          </cell>
        </row>
        <row r="7">
          <cell r="C7" t="str">
            <v>　『ZEH』</v>
          </cell>
          <cell r="D7" t="str">
            <v xml:space="preserve"> 外皮：ZEH外皮基準　一次エネ：A≧20　＆　B≧100</v>
          </cell>
        </row>
        <row r="8">
          <cell r="C8" t="str">
            <v>　NearlyZEH</v>
          </cell>
          <cell r="D8" t="str">
            <v xml:space="preserve"> 外皮：ZEH外皮基準　一次エネ：A≧20　＆　75≦B＜100</v>
          </cell>
        </row>
        <row r="9">
          <cell r="C9" t="str">
            <v>　ゼロエネ相当</v>
          </cell>
          <cell r="D9" t="str">
            <v xml:space="preserve"> 外皮：（省エネ基準） 　一次エネ：A≧20　＆　B≧100</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維持保全計画書"/>
      <sheetName val="SDAT"/>
      <sheetName val="性能表示項目"/>
      <sheetName val="４％除外"/>
    </sheetNames>
    <sheetDataSet>
      <sheetData sheetId="0"/>
      <sheetData sheetId="1">
        <row r="7">
          <cell r="E7" t="str">
            <v>陶器瓦</v>
          </cell>
        </row>
        <row r="8">
          <cell r="E8" t="str">
            <v>コロニアル瓦</v>
          </cell>
        </row>
        <row r="18">
          <cell r="E18" t="str">
            <v>モルタル壁</v>
          </cell>
        </row>
        <row r="19">
          <cell r="E19" t="str">
            <v>サイディング壁</v>
          </cell>
        </row>
      </sheetData>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S69"/>
  <sheetViews>
    <sheetView view="pageBreakPreview" zoomScaleNormal="100" zoomScaleSheetLayoutView="100" workbookViewId="0">
      <selection activeCell="AM13" sqref="AM13"/>
    </sheetView>
  </sheetViews>
  <sheetFormatPr defaultRowHeight="11.25" x14ac:dyDescent="0.15"/>
  <cols>
    <col min="1" max="21" width="2.25" style="1" customWidth="1"/>
    <col min="22" max="22" width="3" style="1" customWidth="1"/>
    <col min="23" max="43" width="2.25" style="1" customWidth="1"/>
    <col min="44" max="44" width="2.875" style="1" customWidth="1"/>
    <col min="45" max="16384" width="9" style="1"/>
  </cols>
  <sheetData>
    <row r="1" spans="2:45" ht="12.95" customHeight="1" thickBot="1" x14ac:dyDescent="0.2">
      <c r="B1" s="1" t="s">
        <v>0</v>
      </c>
      <c r="H1" s="1" t="s">
        <v>116</v>
      </c>
    </row>
    <row r="2" spans="2:45" ht="12.95" customHeight="1" x14ac:dyDescent="0.15">
      <c r="B2" s="27" t="s">
        <v>1</v>
      </c>
      <c r="C2" s="28"/>
      <c r="D2" s="28"/>
      <c r="E2" s="28"/>
      <c r="F2" s="28"/>
      <c r="G2" s="28"/>
      <c r="H2" s="28"/>
      <c r="I2" s="28"/>
      <c r="J2" s="28"/>
      <c r="K2" s="28"/>
      <c r="L2" s="308"/>
      <c r="M2" s="309"/>
      <c r="N2" s="309"/>
      <c r="O2" s="309"/>
      <c r="P2" s="309"/>
      <c r="Q2" s="309"/>
      <c r="R2" s="309"/>
      <c r="S2" s="309"/>
      <c r="T2" s="309"/>
      <c r="U2" s="309"/>
      <c r="V2" s="309"/>
      <c r="W2" s="309"/>
      <c r="X2" s="309"/>
      <c r="Y2" s="309"/>
      <c r="Z2" s="309"/>
      <c r="AA2" s="309"/>
      <c r="AB2" s="309"/>
      <c r="AC2" s="309"/>
      <c r="AD2" s="309"/>
      <c r="AE2" s="309"/>
      <c r="AF2" s="309"/>
      <c r="AG2" s="309"/>
      <c r="AH2" s="309"/>
      <c r="AI2" s="309"/>
      <c r="AJ2" s="309"/>
      <c r="AK2" s="309"/>
      <c r="AL2" s="309"/>
      <c r="AM2" s="309"/>
      <c r="AN2" s="309"/>
      <c r="AO2" s="309"/>
      <c r="AP2" s="309"/>
      <c r="AQ2" s="310"/>
      <c r="AS2" s="1" t="s">
        <v>518</v>
      </c>
    </row>
    <row r="3" spans="2:45" ht="12.95" customHeight="1" x14ac:dyDescent="0.15">
      <c r="B3" s="30" t="s">
        <v>2</v>
      </c>
      <c r="C3" s="23"/>
      <c r="D3" s="23"/>
      <c r="E3" s="23"/>
      <c r="F3" s="23"/>
      <c r="G3" s="23"/>
      <c r="H3" s="23"/>
      <c r="I3" s="23"/>
      <c r="J3" s="23"/>
      <c r="K3" s="23"/>
      <c r="L3" s="311"/>
      <c r="M3" s="312"/>
      <c r="N3" s="312"/>
      <c r="O3" s="312"/>
      <c r="P3" s="312"/>
      <c r="Q3" s="312"/>
      <c r="R3" s="312"/>
      <c r="S3" s="312"/>
      <c r="T3" s="312"/>
      <c r="U3" s="312"/>
      <c r="V3" s="312"/>
      <c r="W3" s="312"/>
      <c r="X3" s="312"/>
      <c r="Y3" s="312"/>
      <c r="Z3" s="312"/>
      <c r="AA3" s="312"/>
      <c r="AB3" s="312"/>
      <c r="AC3" s="312"/>
      <c r="AD3" s="312"/>
      <c r="AE3" s="312"/>
      <c r="AF3" s="312"/>
      <c r="AG3" s="312"/>
      <c r="AH3" s="312"/>
      <c r="AI3" s="312"/>
      <c r="AJ3" s="312"/>
      <c r="AK3" s="312"/>
      <c r="AL3" s="312"/>
      <c r="AM3" s="312"/>
      <c r="AN3" s="312"/>
      <c r="AO3" s="312"/>
      <c r="AP3" s="312"/>
      <c r="AQ3" s="313"/>
    </row>
    <row r="4" spans="2:45" ht="12.95" customHeight="1" thickBot="1" x14ac:dyDescent="0.2">
      <c r="B4" s="31" t="s">
        <v>426</v>
      </c>
      <c r="C4" s="32"/>
      <c r="D4" s="32"/>
      <c r="E4" s="32"/>
      <c r="F4" s="32"/>
      <c r="G4" s="32"/>
      <c r="H4" s="32"/>
      <c r="I4" s="32"/>
      <c r="J4" s="32"/>
      <c r="K4" s="32"/>
      <c r="L4" s="314"/>
      <c r="M4" s="315"/>
      <c r="N4" s="315"/>
      <c r="O4" s="315"/>
      <c r="P4" s="315"/>
      <c r="Q4" s="315"/>
      <c r="R4" s="315"/>
      <c r="S4" s="315"/>
      <c r="T4" s="315"/>
      <c r="U4" s="315"/>
      <c r="V4" s="315"/>
      <c r="W4" s="315"/>
      <c r="X4" s="315"/>
      <c r="Y4" s="315"/>
      <c r="Z4" s="315"/>
      <c r="AA4" s="315"/>
      <c r="AB4" s="315"/>
      <c r="AC4" s="315"/>
      <c r="AD4" s="315"/>
      <c r="AE4" s="315"/>
      <c r="AF4" s="315"/>
      <c r="AG4" s="315"/>
      <c r="AH4" s="315"/>
      <c r="AI4" s="315"/>
      <c r="AJ4" s="315"/>
      <c r="AK4" s="315"/>
      <c r="AL4" s="315"/>
      <c r="AM4" s="315"/>
      <c r="AN4" s="315"/>
      <c r="AO4" s="315"/>
      <c r="AP4" s="315"/>
      <c r="AQ4" s="316"/>
    </row>
    <row r="5" spans="2:45" ht="12.95" customHeight="1" x14ac:dyDescent="0.15">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row>
    <row r="6" spans="2:45" ht="12.95" customHeight="1" thickBot="1" x14ac:dyDescent="0.2">
      <c r="C6" s="1" t="s">
        <v>3</v>
      </c>
      <c r="K6" s="2"/>
      <c r="L6" s="2"/>
      <c r="M6" s="2"/>
      <c r="N6" s="2"/>
      <c r="O6" s="2"/>
      <c r="P6" s="2"/>
      <c r="Q6" s="2"/>
      <c r="R6" s="2"/>
      <c r="S6" s="2"/>
      <c r="T6" s="2"/>
      <c r="U6" s="2"/>
      <c r="V6" s="2"/>
      <c r="W6" s="2"/>
      <c r="X6" s="2"/>
      <c r="Y6" s="2"/>
      <c r="Z6" s="2"/>
      <c r="AA6" s="2"/>
      <c r="AB6" s="2"/>
      <c r="AC6" s="2"/>
      <c r="AD6" s="2"/>
      <c r="AE6" s="2"/>
      <c r="AF6" s="2"/>
      <c r="AG6" s="2"/>
      <c r="AH6" s="2"/>
      <c r="AI6" s="2"/>
    </row>
    <row r="7" spans="2:45" ht="12.95" customHeight="1" x14ac:dyDescent="0.15">
      <c r="B7" s="306" t="s">
        <v>5</v>
      </c>
      <c r="C7" s="301"/>
      <c r="D7" s="301"/>
      <c r="E7" s="301"/>
      <c r="F7" s="302"/>
      <c r="G7" s="300" t="s">
        <v>5</v>
      </c>
      <c r="H7" s="301"/>
      <c r="I7" s="301"/>
      <c r="J7" s="301"/>
      <c r="K7" s="302"/>
      <c r="L7" s="37"/>
      <c r="M7" s="29"/>
      <c r="N7" s="29"/>
      <c r="O7" s="29"/>
      <c r="P7" s="29"/>
      <c r="Q7" s="29"/>
      <c r="R7" s="29"/>
      <c r="S7" s="29"/>
      <c r="T7" s="29"/>
      <c r="U7" s="29"/>
      <c r="V7" s="29"/>
      <c r="W7" s="29"/>
      <c r="X7" s="29"/>
      <c r="Y7" s="29"/>
      <c r="Z7" s="29" t="s">
        <v>33</v>
      </c>
      <c r="AA7" s="29"/>
      <c r="AB7" s="29"/>
      <c r="AC7" s="29"/>
      <c r="AD7" s="29"/>
      <c r="AE7" s="29"/>
      <c r="AF7" s="29"/>
      <c r="AG7" s="29"/>
      <c r="AH7" s="29"/>
      <c r="AI7" s="29"/>
      <c r="AJ7" s="29"/>
      <c r="AK7" s="29"/>
      <c r="AL7" s="29"/>
      <c r="AM7" s="29"/>
      <c r="AN7" s="29"/>
      <c r="AO7" s="50" t="s">
        <v>35</v>
      </c>
      <c r="AP7" s="34"/>
      <c r="AQ7" s="38"/>
    </row>
    <row r="8" spans="2:45" ht="12.95" customHeight="1" x14ac:dyDescent="0.15">
      <c r="B8" s="307"/>
      <c r="C8" s="304"/>
      <c r="D8" s="304"/>
      <c r="E8" s="304"/>
      <c r="F8" s="305"/>
      <c r="G8" s="303"/>
      <c r="H8" s="304"/>
      <c r="I8" s="304"/>
      <c r="J8" s="304"/>
      <c r="K8" s="305"/>
      <c r="L8" s="9"/>
      <c r="M8" s="9"/>
      <c r="N8" s="9" t="s">
        <v>115</v>
      </c>
      <c r="O8" s="9"/>
      <c r="P8" s="9"/>
      <c r="Q8" s="9"/>
      <c r="R8" s="15"/>
      <c r="S8" s="6"/>
      <c r="T8" s="6"/>
      <c r="U8" s="6"/>
      <c r="V8" s="6"/>
      <c r="W8" s="6"/>
      <c r="X8" s="6"/>
      <c r="Y8" s="6"/>
      <c r="Z8" s="6"/>
      <c r="AA8" s="6" t="s">
        <v>4</v>
      </c>
      <c r="AB8" s="6"/>
      <c r="AC8" s="6"/>
      <c r="AD8" s="6"/>
      <c r="AE8" s="6"/>
      <c r="AF8" s="6"/>
      <c r="AG8" s="6"/>
      <c r="AH8" s="6"/>
      <c r="AI8" s="6"/>
      <c r="AJ8" s="7"/>
      <c r="AK8" s="11" t="s">
        <v>29</v>
      </c>
      <c r="AL8" s="13"/>
      <c r="AM8" s="13"/>
      <c r="AN8" s="13"/>
      <c r="AO8" s="62" t="s">
        <v>36</v>
      </c>
      <c r="AP8" s="13"/>
      <c r="AQ8" s="42"/>
    </row>
    <row r="9" spans="2:45" ht="12.95" customHeight="1" x14ac:dyDescent="0.15">
      <c r="B9" s="39" t="s">
        <v>6</v>
      </c>
      <c r="C9" s="2"/>
      <c r="D9" s="2"/>
      <c r="E9" s="2"/>
      <c r="F9" s="2"/>
      <c r="G9" s="52" t="s">
        <v>7</v>
      </c>
      <c r="H9" s="53"/>
      <c r="I9" s="53"/>
      <c r="J9" s="53"/>
      <c r="K9" s="54"/>
      <c r="L9" s="4" t="s">
        <v>9</v>
      </c>
      <c r="M9" s="6"/>
      <c r="N9" s="5"/>
      <c r="O9" s="5"/>
      <c r="P9" s="5"/>
      <c r="Q9" s="61"/>
      <c r="R9" s="140" t="s">
        <v>14</v>
      </c>
      <c r="S9" s="5" t="s">
        <v>15</v>
      </c>
      <c r="T9" s="5"/>
      <c r="U9" s="5"/>
      <c r="V9" s="5"/>
      <c r="W9" s="5"/>
      <c r="X9" s="5"/>
      <c r="Y9" s="147" t="s">
        <v>71</v>
      </c>
      <c r="Z9" s="5" t="s">
        <v>34</v>
      </c>
      <c r="AA9" s="5"/>
      <c r="AB9" s="6"/>
      <c r="AC9" s="6"/>
      <c r="AD9" s="5"/>
      <c r="AE9" s="5"/>
      <c r="AF9" s="6"/>
      <c r="AG9" s="6"/>
      <c r="AH9" s="6"/>
      <c r="AI9" s="6"/>
      <c r="AJ9" s="7"/>
      <c r="AK9" s="142" t="s">
        <v>14</v>
      </c>
      <c r="AL9" s="63" t="s">
        <v>30</v>
      </c>
      <c r="AM9" s="2"/>
      <c r="AN9" s="2"/>
      <c r="AO9" s="8" t="s">
        <v>73</v>
      </c>
      <c r="AP9" s="9" t="s">
        <v>38</v>
      </c>
      <c r="AQ9" s="40"/>
    </row>
    <row r="10" spans="2:45" ht="12.95" customHeight="1" x14ac:dyDescent="0.15">
      <c r="B10" s="39"/>
      <c r="C10" s="2"/>
      <c r="D10" s="2"/>
      <c r="E10" s="2"/>
      <c r="F10" s="2"/>
      <c r="G10" s="52"/>
      <c r="H10" s="53"/>
      <c r="I10" s="53" t="s">
        <v>8</v>
      </c>
      <c r="J10" s="53"/>
      <c r="K10" s="54"/>
      <c r="L10" s="11"/>
      <c r="M10" s="13"/>
      <c r="N10" s="12"/>
      <c r="O10" s="12"/>
      <c r="P10" s="12"/>
      <c r="Q10" s="12"/>
      <c r="R10" s="145" t="s">
        <v>14</v>
      </c>
      <c r="S10" s="12" t="s">
        <v>16</v>
      </c>
      <c r="T10" s="12"/>
      <c r="U10" s="12"/>
      <c r="V10" s="12"/>
      <c r="W10" s="12"/>
      <c r="X10" s="12"/>
      <c r="Y10" s="12"/>
      <c r="Z10" s="12"/>
      <c r="AA10" s="12"/>
      <c r="AB10" s="12"/>
      <c r="AC10" s="12"/>
      <c r="AD10" s="12"/>
      <c r="AE10" s="12"/>
      <c r="AF10" s="13"/>
      <c r="AG10" s="13"/>
      <c r="AH10" s="13"/>
      <c r="AI10" s="13"/>
      <c r="AJ10" s="14"/>
      <c r="AK10" s="142" t="s">
        <v>14</v>
      </c>
      <c r="AL10" s="2" t="s">
        <v>31</v>
      </c>
      <c r="AM10" s="2"/>
      <c r="AN10" s="2"/>
      <c r="AO10" s="8"/>
      <c r="AP10" s="9"/>
      <c r="AQ10" s="40"/>
    </row>
    <row r="11" spans="2:45" ht="12.95" customHeight="1" x14ac:dyDescent="0.15">
      <c r="B11" s="39"/>
      <c r="C11" s="2"/>
      <c r="D11" s="2"/>
      <c r="E11" s="2"/>
      <c r="F11" s="2"/>
      <c r="G11" s="16"/>
      <c r="H11" s="2"/>
      <c r="I11" s="2"/>
      <c r="J11" s="2"/>
      <c r="K11" s="18"/>
      <c r="L11" s="2" t="s">
        <v>10</v>
      </c>
      <c r="M11" s="9"/>
      <c r="N11" s="2"/>
      <c r="O11" s="2"/>
      <c r="P11" s="2"/>
      <c r="Q11" s="2"/>
      <c r="R11" s="8" t="s">
        <v>17</v>
      </c>
      <c r="S11" s="3" t="s">
        <v>18</v>
      </c>
      <c r="T11" s="2"/>
      <c r="U11" s="2"/>
      <c r="V11" s="2"/>
      <c r="W11" s="2"/>
      <c r="X11" s="2"/>
      <c r="Y11" s="2"/>
      <c r="Z11" s="9" t="s">
        <v>123</v>
      </c>
      <c r="AA11" s="321">
        <v>6</v>
      </c>
      <c r="AB11" s="321"/>
      <c r="AC11" s="321"/>
      <c r="AD11" s="9" t="s">
        <v>124</v>
      </c>
      <c r="AE11" s="9" t="s">
        <v>136</v>
      </c>
      <c r="AF11" s="9"/>
      <c r="AG11" s="9"/>
      <c r="AH11" s="9"/>
      <c r="AI11" s="9"/>
      <c r="AJ11" s="10"/>
      <c r="AK11" s="142" t="s">
        <v>71</v>
      </c>
      <c r="AL11" s="2" t="s">
        <v>32</v>
      </c>
      <c r="AM11" s="2"/>
      <c r="AN11" s="2"/>
      <c r="AO11" s="8"/>
      <c r="AP11" s="9"/>
      <c r="AQ11" s="40"/>
    </row>
    <row r="12" spans="2:45" ht="12.95" customHeight="1" x14ac:dyDescent="0.15">
      <c r="B12" s="39"/>
      <c r="C12" s="2"/>
      <c r="D12" s="2"/>
      <c r="E12" s="2"/>
      <c r="F12" s="2"/>
      <c r="G12" s="16"/>
      <c r="H12" s="2"/>
      <c r="I12" s="2"/>
      <c r="J12" s="2"/>
      <c r="K12" s="18"/>
      <c r="L12" s="2"/>
      <c r="M12" s="9" t="s">
        <v>11</v>
      </c>
      <c r="N12" s="2"/>
      <c r="O12" s="2"/>
      <c r="P12" s="2"/>
      <c r="Q12" s="2"/>
      <c r="R12" s="8"/>
      <c r="S12" s="2"/>
      <c r="T12" s="2"/>
      <c r="U12" s="2"/>
      <c r="V12" s="2"/>
      <c r="W12" s="2"/>
      <c r="X12" s="2"/>
      <c r="Y12" s="2"/>
      <c r="Z12" s="2"/>
      <c r="AA12" s="2"/>
      <c r="AB12" s="2"/>
      <c r="AC12" s="2"/>
      <c r="AD12" s="2"/>
      <c r="AE12" s="2"/>
      <c r="AF12" s="2"/>
      <c r="AG12" s="2"/>
      <c r="AH12" s="2"/>
      <c r="AI12" s="2"/>
      <c r="AJ12" s="10"/>
      <c r="AK12" s="2"/>
      <c r="AL12" s="2"/>
      <c r="AM12" s="2"/>
      <c r="AN12" s="9"/>
      <c r="AO12" s="16"/>
      <c r="AP12" s="9"/>
      <c r="AQ12" s="40"/>
    </row>
    <row r="13" spans="2:45" ht="12.95" customHeight="1" x14ac:dyDescent="0.15">
      <c r="B13" s="39"/>
      <c r="C13" s="2"/>
      <c r="D13" s="2"/>
      <c r="E13" s="2"/>
      <c r="F13" s="2"/>
      <c r="G13" s="16"/>
      <c r="H13" s="2"/>
      <c r="I13" s="2"/>
      <c r="J13" s="2"/>
      <c r="K13" s="18"/>
      <c r="L13" s="11"/>
      <c r="M13" s="13"/>
      <c r="N13" s="12"/>
      <c r="O13" s="12"/>
      <c r="P13" s="12"/>
      <c r="Q13" s="12"/>
      <c r="R13" s="11"/>
      <c r="S13" s="12"/>
      <c r="T13" s="12"/>
      <c r="U13" s="12"/>
      <c r="V13" s="12"/>
      <c r="W13" s="12"/>
      <c r="X13" s="12"/>
      <c r="Y13" s="12"/>
      <c r="Z13" s="12"/>
      <c r="AA13" s="12"/>
      <c r="AB13" s="12"/>
      <c r="AC13" s="12"/>
      <c r="AD13" s="12"/>
      <c r="AE13" s="12"/>
      <c r="AF13" s="12"/>
      <c r="AG13" s="12"/>
      <c r="AH13" s="12"/>
      <c r="AI13" s="12"/>
      <c r="AJ13" s="14"/>
      <c r="AK13" s="9"/>
      <c r="AL13" s="9"/>
      <c r="AM13" s="9"/>
      <c r="AN13" s="9"/>
      <c r="AO13" s="16"/>
      <c r="AP13" s="9"/>
      <c r="AQ13" s="40"/>
    </row>
    <row r="14" spans="2:45" ht="12.95" customHeight="1" x14ac:dyDescent="0.15">
      <c r="B14" s="39"/>
      <c r="C14" s="2"/>
      <c r="D14" s="2"/>
      <c r="E14" s="2"/>
      <c r="F14" s="2"/>
      <c r="G14" s="16"/>
      <c r="H14" s="2"/>
      <c r="I14" s="2"/>
      <c r="J14" s="2"/>
      <c r="K14" s="18"/>
      <c r="L14" s="22" t="s">
        <v>12</v>
      </c>
      <c r="M14" s="20"/>
      <c r="N14" s="23"/>
      <c r="O14" s="23"/>
      <c r="P14" s="23"/>
      <c r="Q14" s="23"/>
      <c r="R14" s="24" t="s">
        <v>17</v>
      </c>
      <c r="S14" s="25" t="s">
        <v>19</v>
      </c>
      <c r="T14" s="23"/>
      <c r="U14" s="23" t="s">
        <v>20</v>
      </c>
      <c r="V14" s="149">
        <v>9</v>
      </c>
      <c r="W14" s="26" t="s">
        <v>23</v>
      </c>
      <c r="X14" s="25" t="s">
        <v>24</v>
      </c>
      <c r="Y14" s="23"/>
      <c r="Z14" s="25" t="s">
        <v>22</v>
      </c>
      <c r="AA14" s="25"/>
      <c r="AB14" s="25" t="s">
        <v>25</v>
      </c>
      <c r="AC14" s="148">
        <v>0</v>
      </c>
      <c r="AD14" s="23" t="s">
        <v>23</v>
      </c>
      <c r="AE14" s="25" t="s">
        <v>21</v>
      </c>
      <c r="AF14" s="23"/>
      <c r="AG14" s="23"/>
      <c r="AH14" s="23"/>
      <c r="AI14" s="23"/>
      <c r="AJ14" s="21"/>
      <c r="AK14" s="9"/>
      <c r="AL14" s="9"/>
      <c r="AM14" s="9"/>
      <c r="AN14" s="9"/>
      <c r="AO14" s="16"/>
      <c r="AP14" s="9"/>
      <c r="AQ14" s="40"/>
    </row>
    <row r="15" spans="2:45" ht="12.95" customHeight="1" x14ac:dyDescent="0.15">
      <c r="B15" s="39"/>
      <c r="C15" s="2"/>
      <c r="D15" s="2"/>
      <c r="E15" s="2"/>
      <c r="F15" s="2"/>
      <c r="G15" s="16"/>
      <c r="H15" s="2"/>
      <c r="I15" s="2"/>
      <c r="J15" s="2"/>
      <c r="K15" s="18"/>
      <c r="L15" s="2" t="s">
        <v>13</v>
      </c>
      <c r="M15" s="9"/>
      <c r="N15" s="2"/>
      <c r="O15" s="2"/>
      <c r="P15" s="2"/>
      <c r="Q15" s="2"/>
      <c r="R15" s="8" t="s">
        <v>26</v>
      </c>
      <c r="S15" s="2" t="s">
        <v>27</v>
      </c>
      <c r="T15" s="2"/>
      <c r="U15" s="2"/>
      <c r="V15" s="2"/>
      <c r="W15" s="2"/>
      <c r="X15" s="2"/>
      <c r="Y15" s="2"/>
      <c r="Z15" s="2"/>
      <c r="AA15" s="2"/>
      <c r="AB15" s="2" t="s">
        <v>20</v>
      </c>
      <c r="AC15" s="317"/>
      <c r="AD15" s="317"/>
      <c r="AE15" s="317"/>
      <c r="AF15" s="317"/>
      <c r="AG15" s="2" t="s">
        <v>40</v>
      </c>
      <c r="AH15" s="2" t="s">
        <v>41</v>
      </c>
      <c r="AI15" s="2"/>
      <c r="AJ15" s="10"/>
      <c r="AK15" s="9"/>
      <c r="AL15" s="9"/>
      <c r="AM15" s="9"/>
      <c r="AN15" s="9"/>
      <c r="AO15" s="16"/>
      <c r="AP15" s="9"/>
      <c r="AQ15" s="40"/>
    </row>
    <row r="16" spans="2:45" ht="12.95" customHeight="1" thickBot="1" x14ac:dyDescent="0.2">
      <c r="B16" s="43"/>
      <c r="C16" s="44"/>
      <c r="D16" s="44"/>
      <c r="E16" s="44"/>
      <c r="F16" s="44"/>
      <c r="G16" s="45"/>
      <c r="H16" s="44"/>
      <c r="I16" s="44"/>
      <c r="J16" s="44"/>
      <c r="K16" s="46"/>
      <c r="L16" s="44"/>
      <c r="M16" s="44"/>
      <c r="N16" s="44"/>
      <c r="O16" s="44"/>
      <c r="P16" s="44"/>
      <c r="Q16" s="44"/>
      <c r="R16" s="45" t="s">
        <v>17</v>
      </c>
      <c r="S16" s="44" t="s">
        <v>28</v>
      </c>
      <c r="T16" s="44"/>
      <c r="U16" s="44"/>
      <c r="V16" s="44"/>
      <c r="W16" s="44"/>
      <c r="X16" s="44"/>
      <c r="Y16" s="44"/>
      <c r="Z16" s="44"/>
      <c r="AA16" s="44"/>
      <c r="AB16" s="44" t="s">
        <v>39</v>
      </c>
      <c r="AC16" s="318">
        <f>【参考様式】計画書第4面集約版!N63</f>
        <v>0</v>
      </c>
      <c r="AD16" s="318"/>
      <c r="AE16" s="318"/>
      <c r="AF16" s="318"/>
      <c r="AG16" s="44" t="s">
        <v>40</v>
      </c>
      <c r="AH16" s="47" t="s">
        <v>41</v>
      </c>
      <c r="AI16" s="44"/>
      <c r="AJ16" s="46"/>
      <c r="AK16" s="44"/>
      <c r="AL16" s="44"/>
      <c r="AM16" s="44"/>
      <c r="AN16" s="44"/>
      <c r="AO16" s="45"/>
      <c r="AP16" s="44"/>
      <c r="AQ16" s="48"/>
      <c r="AR16" s="1" t="s">
        <v>519</v>
      </c>
      <c r="AS16" s="1" t="s">
        <v>530</v>
      </c>
    </row>
    <row r="17" spans="2:45" ht="12.95" customHeight="1" x14ac:dyDescent="0.15"/>
    <row r="18" spans="2:45" ht="12.95" customHeight="1" x14ac:dyDescent="0.15">
      <c r="B18" s="1" t="s">
        <v>42</v>
      </c>
      <c r="F18" s="322" t="s">
        <v>43</v>
      </c>
      <c r="G18" s="323"/>
      <c r="H18" s="323"/>
      <c r="I18" s="323"/>
      <c r="J18" s="323"/>
      <c r="K18" s="323"/>
      <c r="L18" s="323"/>
      <c r="M18" s="323"/>
      <c r="N18" s="323"/>
      <c r="O18" s="323"/>
      <c r="P18" s="323"/>
      <c r="Q18" s="323"/>
      <c r="R18" s="323"/>
      <c r="S18" s="323"/>
      <c r="T18" s="323"/>
      <c r="U18" s="323"/>
      <c r="V18" s="323"/>
      <c r="W18" s="323"/>
      <c r="X18" s="323"/>
      <c r="Y18" s="323"/>
      <c r="Z18" s="323"/>
      <c r="AA18" s="323"/>
      <c r="AB18" s="323"/>
      <c r="AC18" s="323"/>
      <c r="AD18" s="323"/>
      <c r="AE18" s="323"/>
      <c r="AF18" s="323"/>
      <c r="AG18" s="323"/>
      <c r="AH18" s="323"/>
      <c r="AI18" s="323"/>
      <c r="AJ18" s="323"/>
      <c r="AK18" s="323"/>
      <c r="AL18" s="323"/>
      <c r="AM18" s="323"/>
      <c r="AN18" s="323"/>
      <c r="AO18" s="323"/>
      <c r="AP18" s="323"/>
      <c r="AQ18" s="324"/>
    </row>
    <row r="19" spans="2:45" ht="12.95" customHeight="1" x14ac:dyDescent="0.15"/>
    <row r="20" spans="2:45" ht="12.95" customHeight="1" thickBot="1" x14ac:dyDescent="0.2">
      <c r="B20" s="1" t="s">
        <v>44</v>
      </c>
      <c r="C20" s="1" t="s">
        <v>45</v>
      </c>
    </row>
    <row r="21" spans="2:45" ht="12.95" customHeight="1" x14ac:dyDescent="0.15">
      <c r="B21" s="33" t="s">
        <v>46</v>
      </c>
      <c r="C21" s="34"/>
      <c r="D21" s="34"/>
      <c r="E21" s="34"/>
      <c r="F21" s="34"/>
      <c r="G21" s="35"/>
      <c r="H21" s="34" t="s">
        <v>49</v>
      </c>
      <c r="I21" s="34"/>
      <c r="J21" s="34"/>
      <c r="K21" s="34"/>
      <c r="L21" s="50" t="s">
        <v>540</v>
      </c>
      <c r="M21" s="58"/>
      <c r="N21" s="58"/>
      <c r="O21" s="58"/>
      <c r="P21" s="58"/>
      <c r="Q21" s="34"/>
      <c r="R21" s="143" t="s">
        <v>71</v>
      </c>
      <c r="S21" s="34" t="s">
        <v>72</v>
      </c>
      <c r="T21" s="34"/>
      <c r="U21" s="34"/>
      <c r="V21" s="34"/>
      <c r="W21" s="34"/>
      <c r="X21" s="144" t="s">
        <v>14</v>
      </c>
      <c r="Y21" s="34" t="s">
        <v>74</v>
      </c>
      <c r="Z21" s="34"/>
      <c r="AA21" s="34"/>
      <c r="AB21" s="34"/>
      <c r="AC21" s="34"/>
      <c r="AD21" s="144" t="s">
        <v>14</v>
      </c>
      <c r="AE21" s="34" t="s">
        <v>76</v>
      </c>
      <c r="AF21" s="34"/>
      <c r="AG21" s="34"/>
      <c r="AH21" s="34"/>
      <c r="AI21" s="34"/>
      <c r="AJ21" s="34"/>
      <c r="AK21" s="35"/>
      <c r="AL21" s="34"/>
      <c r="AM21" s="34"/>
      <c r="AN21" s="34"/>
      <c r="AO21" s="35" t="s">
        <v>73</v>
      </c>
      <c r="AP21" s="34" t="s">
        <v>38</v>
      </c>
      <c r="AQ21" s="38"/>
      <c r="AR21" s="1" t="s">
        <v>519</v>
      </c>
      <c r="AS21" s="1" t="s">
        <v>520</v>
      </c>
    </row>
    <row r="22" spans="2:45" ht="12.95" customHeight="1" x14ac:dyDescent="0.15">
      <c r="B22" s="41"/>
      <c r="C22" s="13"/>
      <c r="D22" s="13"/>
      <c r="E22" s="13"/>
      <c r="F22" s="13"/>
      <c r="G22" s="17"/>
      <c r="H22" s="13"/>
      <c r="I22" s="13"/>
      <c r="J22" s="13"/>
      <c r="K22" s="13"/>
      <c r="L22" s="55" t="s">
        <v>539</v>
      </c>
      <c r="M22" s="56"/>
      <c r="N22" s="56"/>
      <c r="O22" s="56"/>
      <c r="P22" s="56"/>
      <c r="Q22" s="13"/>
      <c r="R22" s="145" t="s">
        <v>14</v>
      </c>
      <c r="S22" s="13" t="s">
        <v>78</v>
      </c>
      <c r="T22" s="13"/>
      <c r="U22" s="13"/>
      <c r="V22" s="13"/>
      <c r="W22" s="13"/>
      <c r="X22" s="13"/>
      <c r="Y22" s="13"/>
      <c r="Z22" s="13"/>
      <c r="AA22" s="13"/>
      <c r="AB22" s="13"/>
      <c r="AC22" s="13"/>
      <c r="AD22" s="13"/>
      <c r="AE22" s="13"/>
      <c r="AF22" s="13"/>
      <c r="AG22" s="13"/>
      <c r="AH22" s="13"/>
      <c r="AI22" s="13"/>
      <c r="AJ22" s="13"/>
      <c r="AK22" s="17"/>
      <c r="AL22" s="13"/>
      <c r="AM22" s="13"/>
      <c r="AN22" s="13"/>
      <c r="AO22" s="17"/>
      <c r="AP22" s="13"/>
      <c r="AQ22" s="42"/>
    </row>
    <row r="23" spans="2:45" ht="12.95" customHeight="1" x14ac:dyDescent="0.15">
      <c r="B23" s="59" t="s">
        <v>47</v>
      </c>
      <c r="C23" s="53"/>
      <c r="D23" s="53"/>
      <c r="E23" s="9"/>
      <c r="F23" s="9"/>
      <c r="G23" s="16"/>
      <c r="H23" s="9" t="s">
        <v>50</v>
      </c>
      <c r="I23" s="9"/>
      <c r="J23" s="9"/>
      <c r="K23" s="9"/>
      <c r="L23" s="295" t="s">
        <v>113</v>
      </c>
      <c r="M23" s="296"/>
      <c r="N23" s="53"/>
      <c r="O23" s="53"/>
      <c r="P23" s="53"/>
      <c r="Q23" s="9"/>
      <c r="R23" s="16" t="s">
        <v>52</v>
      </c>
      <c r="S23" s="9"/>
      <c r="T23" s="9"/>
      <c r="U23" s="9"/>
      <c r="V23" s="9"/>
      <c r="W23" s="9"/>
      <c r="X23" s="9"/>
      <c r="Y23" s="9"/>
      <c r="Z23" s="9"/>
      <c r="AA23" s="9"/>
      <c r="AB23" s="9"/>
      <c r="AC23" s="9"/>
      <c r="AD23" s="9"/>
      <c r="AE23" s="9"/>
      <c r="AF23" s="9"/>
      <c r="AG23" s="9"/>
      <c r="AH23" s="9"/>
      <c r="AI23" s="9"/>
      <c r="AJ23" s="9"/>
      <c r="AK23" s="140" t="s">
        <v>71</v>
      </c>
      <c r="AL23" s="9" t="s">
        <v>57</v>
      </c>
      <c r="AM23" s="9"/>
      <c r="AN23" s="9"/>
      <c r="AO23" s="16" t="s">
        <v>37</v>
      </c>
      <c r="AP23" s="9" t="s">
        <v>38</v>
      </c>
      <c r="AQ23" s="40"/>
    </row>
    <row r="24" spans="2:45" ht="12.95" customHeight="1" x14ac:dyDescent="0.15">
      <c r="B24" s="60"/>
      <c r="C24" s="53"/>
      <c r="D24" s="53" t="s">
        <v>48</v>
      </c>
      <c r="E24" s="9"/>
      <c r="F24" s="9"/>
      <c r="G24" s="16"/>
      <c r="H24" s="9"/>
      <c r="I24" s="9"/>
      <c r="J24" s="9"/>
      <c r="K24" s="9"/>
      <c r="L24" s="52" t="s">
        <v>114</v>
      </c>
      <c r="M24" s="53"/>
      <c r="N24" s="53"/>
      <c r="O24" s="53"/>
      <c r="P24" s="53"/>
      <c r="Q24" s="9"/>
      <c r="R24" s="16" t="s">
        <v>53</v>
      </c>
      <c r="S24" s="9"/>
      <c r="T24" s="9"/>
      <c r="U24" s="9"/>
      <c r="V24" s="9"/>
      <c r="W24" s="9"/>
      <c r="X24" s="9"/>
      <c r="Y24" s="9"/>
      <c r="Z24" s="9"/>
      <c r="AA24" s="9"/>
      <c r="AB24" s="9"/>
      <c r="AC24" s="9"/>
      <c r="AD24" s="9"/>
      <c r="AE24" s="9"/>
      <c r="AF24" s="9"/>
      <c r="AG24" s="9"/>
      <c r="AH24" s="9"/>
      <c r="AI24" s="9"/>
      <c r="AJ24" s="9"/>
      <c r="AK24" s="141" t="s">
        <v>14</v>
      </c>
      <c r="AL24" s="9" t="s">
        <v>58</v>
      </c>
      <c r="AM24" s="9"/>
      <c r="AN24" s="9"/>
      <c r="AO24" s="16"/>
      <c r="AP24" s="9"/>
      <c r="AQ24" s="40"/>
    </row>
    <row r="25" spans="2:45" ht="12.95" customHeight="1" x14ac:dyDescent="0.15">
      <c r="B25" s="60"/>
      <c r="C25" s="53"/>
      <c r="D25" s="53"/>
      <c r="E25" s="9"/>
      <c r="F25" s="9"/>
      <c r="G25" s="16"/>
      <c r="H25" s="9"/>
      <c r="I25" s="9"/>
      <c r="J25" s="9"/>
      <c r="K25" s="9"/>
      <c r="L25" s="16"/>
      <c r="M25" s="9"/>
      <c r="N25" s="9"/>
      <c r="O25" s="9"/>
      <c r="P25" s="9"/>
      <c r="Q25" s="9"/>
      <c r="R25" s="16" t="s">
        <v>54</v>
      </c>
      <c r="S25" s="9"/>
      <c r="T25" s="9"/>
      <c r="U25" s="9" t="s">
        <v>418</v>
      </c>
      <c r="V25" s="319">
        <v>0.87</v>
      </c>
      <c r="W25" s="319"/>
      <c r="X25" s="9" t="s">
        <v>124</v>
      </c>
      <c r="Y25" s="9" t="s">
        <v>44</v>
      </c>
      <c r="Z25" s="9" t="s">
        <v>55</v>
      </c>
      <c r="AA25" s="9"/>
      <c r="AB25" s="9" t="s">
        <v>56</v>
      </c>
      <c r="AC25" s="9"/>
      <c r="AD25" s="9"/>
      <c r="AE25" s="9"/>
      <c r="AF25" s="9"/>
      <c r="AG25" s="9"/>
      <c r="AH25" s="9"/>
      <c r="AI25" s="9"/>
      <c r="AJ25" s="9"/>
      <c r="AK25" s="141" t="s">
        <v>14</v>
      </c>
      <c r="AL25" s="9" t="s">
        <v>59</v>
      </c>
      <c r="AM25" s="9"/>
      <c r="AN25" s="9"/>
      <c r="AO25" s="16"/>
      <c r="AP25" s="9"/>
      <c r="AQ25" s="40"/>
    </row>
    <row r="26" spans="2:45" ht="12.95" customHeight="1" x14ac:dyDescent="0.15">
      <c r="B26" s="49"/>
      <c r="C26" s="9"/>
      <c r="D26" s="9"/>
      <c r="E26" s="9"/>
      <c r="F26" s="9"/>
      <c r="G26" s="16"/>
      <c r="H26" s="9"/>
      <c r="I26" s="9"/>
      <c r="J26" s="9"/>
      <c r="K26" s="9"/>
      <c r="L26" s="16"/>
      <c r="M26" s="9"/>
      <c r="N26" s="9"/>
      <c r="O26" s="9"/>
      <c r="P26" s="9"/>
      <c r="Q26" s="9"/>
      <c r="R26" s="16"/>
      <c r="S26" s="9"/>
      <c r="T26" s="9"/>
      <c r="U26" s="9"/>
      <c r="V26" s="9"/>
      <c r="W26" s="9"/>
      <c r="X26" s="9"/>
      <c r="Y26" s="9"/>
      <c r="Z26" s="9"/>
      <c r="AA26" s="9"/>
      <c r="AB26" s="9"/>
      <c r="AC26" s="9"/>
      <c r="AD26" s="9"/>
      <c r="AE26" s="9"/>
      <c r="AF26" s="9"/>
      <c r="AG26" s="9"/>
      <c r="AH26" s="9"/>
      <c r="AI26" s="9"/>
      <c r="AJ26" s="9"/>
      <c r="AK26" s="141" t="s">
        <v>14</v>
      </c>
      <c r="AL26" s="9" t="s">
        <v>60</v>
      </c>
      <c r="AM26" s="9"/>
      <c r="AN26" s="9"/>
      <c r="AO26" s="16"/>
      <c r="AP26" s="9"/>
      <c r="AQ26" s="40"/>
    </row>
    <row r="27" spans="2:45" ht="12.95" customHeight="1" x14ac:dyDescent="0.15">
      <c r="B27" s="49"/>
      <c r="C27" s="9"/>
      <c r="D27" s="9"/>
      <c r="E27" s="9"/>
      <c r="F27" s="9"/>
      <c r="G27" s="16"/>
      <c r="H27" s="9"/>
      <c r="I27" s="9"/>
      <c r="J27" s="9"/>
      <c r="K27" s="9"/>
      <c r="L27" s="17"/>
      <c r="M27" s="13"/>
      <c r="N27" s="13"/>
      <c r="O27" s="13"/>
      <c r="P27" s="13"/>
      <c r="Q27" s="13"/>
      <c r="R27" s="17"/>
      <c r="S27" s="13"/>
      <c r="T27" s="13"/>
      <c r="U27" s="13"/>
      <c r="V27" s="13"/>
      <c r="W27" s="13"/>
      <c r="X27" s="13"/>
      <c r="Y27" s="13"/>
      <c r="Z27" s="13"/>
      <c r="AA27" s="13"/>
      <c r="AB27" s="13"/>
      <c r="AC27" s="13"/>
      <c r="AD27" s="13"/>
      <c r="AE27" s="13"/>
      <c r="AF27" s="13"/>
      <c r="AG27" s="13"/>
      <c r="AH27" s="13"/>
      <c r="AI27" s="13"/>
      <c r="AJ27" s="13"/>
      <c r="AK27" s="145" t="s">
        <v>14</v>
      </c>
      <c r="AL27" s="13" t="s">
        <v>61</v>
      </c>
      <c r="AM27" s="13"/>
      <c r="AN27" s="13"/>
      <c r="AO27" s="17"/>
      <c r="AP27" s="13"/>
      <c r="AQ27" s="42"/>
    </row>
    <row r="28" spans="2:45" ht="12.95" customHeight="1" x14ac:dyDescent="0.15">
      <c r="B28" s="49"/>
      <c r="C28" s="9"/>
      <c r="D28" s="9"/>
      <c r="E28" s="9"/>
      <c r="F28" s="9"/>
      <c r="G28" s="16"/>
      <c r="H28" s="9"/>
      <c r="I28" s="9"/>
      <c r="J28" s="9"/>
      <c r="K28" s="9"/>
      <c r="L28" s="51" t="s">
        <v>111</v>
      </c>
      <c r="M28" s="53"/>
      <c r="N28" s="53"/>
      <c r="O28" s="53"/>
      <c r="P28" s="9"/>
      <c r="Q28" s="9"/>
      <c r="R28" s="16" t="s">
        <v>62</v>
      </c>
      <c r="S28" s="9"/>
      <c r="T28" s="9"/>
      <c r="U28" s="9"/>
      <c r="V28" s="9"/>
      <c r="W28" s="9"/>
      <c r="X28" s="9"/>
      <c r="Y28" s="9"/>
      <c r="Z28" s="9"/>
      <c r="AA28" s="9"/>
      <c r="AB28" s="9"/>
      <c r="AC28" s="9"/>
      <c r="AD28" s="9"/>
      <c r="AE28" s="9"/>
      <c r="AF28" s="9"/>
      <c r="AG28" s="9"/>
      <c r="AH28" s="9"/>
      <c r="AI28" s="9"/>
      <c r="AJ28" s="9"/>
      <c r="AK28" s="16"/>
      <c r="AL28" s="9"/>
      <c r="AM28" s="9"/>
      <c r="AN28" s="9"/>
      <c r="AO28" s="16" t="s">
        <v>67</v>
      </c>
      <c r="AP28" s="9" t="s">
        <v>38</v>
      </c>
      <c r="AQ28" s="40"/>
    </row>
    <row r="29" spans="2:45" ht="12.95" customHeight="1" x14ac:dyDescent="0.15">
      <c r="B29" s="49"/>
      <c r="C29" s="9"/>
      <c r="D29" s="9"/>
      <c r="E29" s="9"/>
      <c r="F29" s="9"/>
      <c r="G29" s="16"/>
      <c r="H29" s="9"/>
      <c r="I29" s="9"/>
      <c r="J29" s="9"/>
      <c r="K29" s="9"/>
      <c r="L29" s="52" t="s">
        <v>112</v>
      </c>
      <c r="M29" s="53"/>
      <c r="N29" s="53"/>
      <c r="O29" s="53"/>
      <c r="P29" s="9"/>
      <c r="Q29" s="9"/>
      <c r="R29" s="16" t="s">
        <v>53</v>
      </c>
      <c r="S29" s="9"/>
      <c r="T29" s="9"/>
      <c r="U29" s="9"/>
      <c r="V29" s="9"/>
      <c r="W29" s="9"/>
      <c r="X29" s="9"/>
      <c r="Y29" s="9"/>
      <c r="Z29" s="9"/>
      <c r="AA29" s="9"/>
      <c r="AB29" s="9"/>
      <c r="AC29" s="9"/>
      <c r="AD29" s="9"/>
      <c r="AE29" s="9"/>
      <c r="AF29" s="9"/>
      <c r="AG29" s="9"/>
      <c r="AH29" s="9"/>
      <c r="AI29" s="9"/>
      <c r="AJ29" s="9"/>
      <c r="AK29" s="16"/>
      <c r="AL29" s="9"/>
      <c r="AM29" s="9"/>
      <c r="AN29" s="9"/>
      <c r="AO29" s="16"/>
      <c r="AP29" s="9"/>
      <c r="AQ29" s="40"/>
    </row>
    <row r="30" spans="2:45" ht="12.95" customHeight="1" x14ac:dyDescent="0.15">
      <c r="B30" s="49"/>
      <c r="C30" s="9"/>
      <c r="D30" s="9"/>
      <c r="E30" s="9"/>
      <c r="F30" s="9"/>
      <c r="G30" s="16"/>
      <c r="H30" s="9"/>
      <c r="I30" s="9"/>
      <c r="J30" s="9"/>
      <c r="K30" s="9"/>
      <c r="L30" s="16"/>
      <c r="M30" s="9"/>
      <c r="N30" s="9"/>
      <c r="O30" s="9"/>
      <c r="P30" s="9"/>
      <c r="Q30" s="9"/>
      <c r="R30" s="16" t="s">
        <v>54</v>
      </c>
      <c r="S30" s="9"/>
      <c r="T30" s="9"/>
      <c r="U30" s="9" t="s">
        <v>418</v>
      </c>
      <c r="V30" s="320">
        <f>IF(AA11=6,2.8,2.7)</f>
        <v>2.8</v>
      </c>
      <c r="W30" s="320"/>
      <c r="X30" s="9" t="s">
        <v>124</v>
      </c>
      <c r="Y30" s="9"/>
      <c r="Z30" s="9"/>
      <c r="AA30" s="9"/>
      <c r="AB30" s="9"/>
      <c r="AC30" s="9"/>
      <c r="AD30" s="9"/>
      <c r="AE30" s="9"/>
      <c r="AF30" s="9"/>
      <c r="AG30" s="9"/>
      <c r="AH30" s="9"/>
      <c r="AI30" s="9"/>
      <c r="AJ30" s="9"/>
      <c r="AK30" s="16"/>
      <c r="AL30" s="9"/>
      <c r="AM30" s="9"/>
      <c r="AN30" s="9"/>
      <c r="AO30" s="16"/>
      <c r="AP30" s="9"/>
      <c r="AQ30" s="40"/>
    </row>
    <row r="31" spans="2:45" ht="12.95" customHeight="1" x14ac:dyDescent="0.15">
      <c r="B31" s="49"/>
      <c r="C31" s="9"/>
      <c r="D31" s="9"/>
      <c r="E31" s="9"/>
      <c r="F31" s="10"/>
      <c r="G31" s="17"/>
      <c r="H31" s="13"/>
      <c r="I31" s="13"/>
      <c r="J31" s="13"/>
      <c r="K31" s="13"/>
      <c r="L31" s="17"/>
      <c r="M31" s="13"/>
      <c r="N31" s="13"/>
      <c r="O31" s="13"/>
      <c r="P31" s="13"/>
      <c r="Q31" s="13"/>
      <c r="R31" s="17"/>
      <c r="S31" s="13"/>
      <c r="T31" s="13"/>
      <c r="U31" s="13"/>
      <c r="V31" s="13"/>
      <c r="W31" s="13"/>
      <c r="X31" s="13"/>
      <c r="Y31" s="13"/>
      <c r="Z31" s="13"/>
      <c r="AA31" s="13"/>
      <c r="AB31" s="13"/>
      <c r="AC31" s="13"/>
      <c r="AD31" s="13"/>
      <c r="AE31" s="13"/>
      <c r="AF31" s="13"/>
      <c r="AG31" s="13"/>
      <c r="AH31" s="13"/>
      <c r="AI31" s="13"/>
      <c r="AJ31" s="13"/>
      <c r="AK31" s="17"/>
      <c r="AL31" s="13"/>
      <c r="AM31" s="13"/>
      <c r="AN31" s="13"/>
      <c r="AO31" s="17"/>
      <c r="AP31" s="13"/>
      <c r="AQ31" s="42"/>
    </row>
    <row r="32" spans="2:45" ht="12.95" customHeight="1" x14ac:dyDescent="0.15">
      <c r="B32" s="49"/>
      <c r="C32" s="9"/>
      <c r="D32" s="9"/>
      <c r="E32" s="9"/>
      <c r="F32" s="9"/>
      <c r="G32" s="15"/>
      <c r="H32" s="6" t="s">
        <v>51</v>
      </c>
      <c r="I32" s="9"/>
      <c r="J32" s="9"/>
      <c r="K32" s="9"/>
      <c r="L32" s="16"/>
      <c r="M32" s="9" t="s">
        <v>63</v>
      </c>
      <c r="N32" s="9"/>
      <c r="O32" s="9"/>
      <c r="P32" s="9"/>
      <c r="Q32" s="9"/>
      <c r="R32" s="141" t="s">
        <v>14</v>
      </c>
      <c r="S32" s="9" t="s">
        <v>51</v>
      </c>
      <c r="T32" s="9"/>
      <c r="U32" s="9"/>
      <c r="V32" s="9"/>
      <c r="W32" s="9"/>
      <c r="X32" s="9"/>
      <c r="Y32" s="9"/>
      <c r="Z32" s="142" t="s">
        <v>14</v>
      </c>
      <c r="AA32" s="9" t="s">
        <v>64</v>
      </c>
      <c r="AB32" s="9"/>
      <c r="AC32" s="9"/>
      <c r="AD32" s="9"/>
      <c r="AE32" s="9"/>
      <c r="AF32" s="9"/>
      <c r="AG32" s="9"/>
      <c r="AH32" s="9"/>
      <c r="AI32" s="9"/>
      <c r="AJ32" s="9"/>
      <c r="AK32" s="141" t="s">
        <v>14</v>
      </c>
      <c r="AL32" s="9" t="s">
        <v>65</v>
      </c>
      <c r="AM32" s="9"/>
      <c r="AN32" s="9"/>
      <c r="AO32" s="16" t="s">
        <v>66</v>
      </c>
      <c r="AP32" s="9" t="s">
        <v>38</v>
      </c>
      <c r="AQ32" s="40"/>
    </row>
    <row r="33" spans="2:45" ht="12.95" customHeight="1" x14ac:dyDescent="0.15">
      <c r="B33" s="49"/>
      <c r="C33" s="9"/>
      <c r="D33" s="9"/>
      <c r="E33" s="9"/>
      <c r="F33" s="9"/>
      <c r="G33" s="16"/>
      <c r="H33" s="9"/>
      <c r="I33" s="9"/>
      <c r="J33" s="9"/>
      <c r="K33" s="9"/>
      <c r="L33" s="16"/>
      <c r="M33" s="9"/>
      <c r="N33" s="9"/>
      <c r="O33" s="9"/>
      <c r="P33" s="9"/>
      <c r="Q33" s="9"/>
      <c r="R33" s="16"/>
      <c r="S33" s="9"/>
      <c r="T33" s="9"/>
      <c r="U33" s="9"/>
      <c r="V33" s="9"/>
      <c r="W33" s="9"/>
      <c r="X33" s="9"/>
      <c r="Y33" s="9"/>
      <c r="Z33" s="9"/>
      <c r="AA33" s="9"/>
      <c r="AB33" s="9"/>
      <c r="AC33" s="9"/>
      <c r="AD33" s="9"/>
      <c r="AE33" s="9"/>
      <c r="AF33" s="9"/>
      <c r="AG33" s="9"/>
      <c r="AH33" s="9"/>
      <c r="AI33" s="9"/>
      <c r="AJ33" s="9"/>
      <c r="AK33" s="141" t="s">
        <v>14</v>
      </c>
      <c r="AL33" s="9" t="s">
        <v>59</v>
      </c>
      <c r="AM33" s="9"/>
      <c r="AN33" s="9"/>
      <c r="AO33" s="16"/>
      <c r="AP33" s="9"/>
      <c r="AQ33" s="40"/>
    </row>
    <row r="34" spans="2:45" ht="12.95" customHeight="1" x14ac:dyDescent="0.15">
      <c r="B34" s="49"/>
      <c r="C34" s="9"/>
      <c r="D34" s="9"/>
      <c r="E34" s="9"/>
      <c r="F34" s="9"/>
      <c r="G34" s="16"/>
      <c r="H34" s="9"/>
      <c r="I34" s="9"/>
      <c r="J34" s="9"/>
      <c r="K34" s="9"/>
      <c r="L34" s="16"/>
      <c r="M34" s="9"/>
      <c r="N34" s="9"/>
      <c r="O34" s="9"/>
      <c r="P34" s="9"/>
      <c r="Q34" s="9"/>
      <c r="R34" s="16"/>
      <c r="S34" s="9"/>
      <c r="T34" s="9"/>
      <c r="U34" s="9"/>
      <c r="V34" s="9"/>
      <c r="W34" s="9"/>
      <c r="X34" s="9"/>
      <c r="Y34" s="9"/>
      <c r="Z34" s="9"/>
      <c r="AA34" s="9"/>
      <c r="AB34" s="9"/>
      <c r="AC34" s="9"/>
      <c r="AD34" s="9"/>
      <c r="AE34" s="9"/>
      <c r="AF34" s="9"/>
      <c r="AG34" s="9"/>
      <c r="AH34" s="9"/>
      <c r="AI34" s="9"/>
      <c r="AJ34" s="9"/>
      <c r="AK34" s="141" t="s">
        <v>14</v>
      </c>
      <c r="AL34" s="9" t="s">
        <v>60</v>
      </c>
      <c r="AM34" s="9"/>
      <c r="AN34" s="9"/>
      <c r="AO34" s="16"/>
      <c r="AP34" s="9"/>
      <c r="AQ34" s="40"/>
    </row>
    <row r="35" spans="2:45" ht="12.95" customHeight="1" x14ac:dyDescent="0.15">
      <c r="B35" s="49"/>
      <c r="C35" s="9"/>
      <c r="D35" s="9"/>
      <c r="E35" s="9"/>
      <c r="F35" s="9"/>
      <c r="G35" s="16"/>
      <c r="H35" s="9"/>
      <c r="I35" s="9"/>
      <c r="J35" s="9"/>
      <c r="K35" s="9"/>
      <c r="L35" s="16"/>
      <c r="M35" s="9"/>
      <c r="N35" s="9"/>
      <c r="O35" s="9"/>
      <c r="P35" s="9"/>
      <c r="Q35" s="9"/>
      <c r="R35" s="16"/>
      <c r="S35" s="9"/>
      <c r="T35" s="9"/>
      <c r="U35" s="9"/>
      <c r="V35" s="9"/>
      <c r="W35" s="9"/>
      <c r="X35" s="9"/>
      <c r="Y35" s="9"/>
      <c r="Z35" s="9"/>
      <c r="AA35" s="9"/>
      <c r="AB35" s="9"/>
      <c r="AC35" s="9"/>
      <c r="AD35" s="9"/>
      <c r="AE35" s="9"/>
      <c r="AF35" s="9"/>
      <c r="AG35" s="9"/>
      <c r="AH35" s="9"/>
      <c r="AI35" s="9"/>
      <c r="AJ35" s="9"/>
      <c r="AK35" s="141" t="s">
        <v>14</v>
      </c>
      <c r="AL35" s="9" t="s">
        <v>61</v>
      </c>
      <c r="AM35" s="9"/>
      <c r="AN35" s="9"/>
      <c r="AO35" s="16"/>
      <c r="AP35" s="9"/>
      <c r="AQ35" s="40"/>
    </row>
    <row r="36" spans="2:45" ht="12.95" customHeight="1" thickBot="1" x14ac:dyDescent="0.2">
      <c r="B36" s="43"/>
      <c r="C36" s="44"/>
      <c r="D36" s="44"/>
      <c r="E36" s="44"/>
      <c r="F36" s="44"/>
      <c r="G36" s="45"/>
      <c r="H36" s="44"/>
      <c r="I36" s="44"/>
      <c r="J36" s="44"/>
      <c r="K36" s="44"/>
      <c r="L36" s="45"/>
      <c r="M36" s="44"/>
      <c r="N36" s="44"/>
      <c r="O36" s="44"/>
      <c r="P36" s="44"/>
      <c r="Q36" s="44"/>
      <c r="R36" s="45"/>
      <c r="S36" s="44"/>
      <c r="T36" s="44"/>
      <c r="U36" s="44"/>
      <c r="V36" s="44"/>
      <c r="W36" s="44"/>
      <c r="X36" s="44"/>
      <c r="Y36" s="44"/>
      <c r="Z36" s="44"/>
      <c r="AA36" s="44"/>
      <c r="AB36" s="44"/>
      <c r="AC36" s="44"/>
      <c r="AD36" s="44"/>
      <c r="AE36" s="44"/>
      <c r="AF36" s="44"/>
      <c r="AG36" s="44"/>
      <c r="AH36" s="44"/>
      <c r="AI36" s="44"/>
      <c r="AJ36" s="44"/>
      <c r="AK36" s="45"/>
      <c r="AL36" s="44"/>
      <c r="AM36" s="44"/>
      <c r="AN36" s="44"/>
      <c r="AO36" s="45"/>
      <c r="AP36" s="44"/>
      <c r="AQ36" s="48"/>
    </row>
    <row r="37" spans="2:45" ht="12.95" customHeight="1" x14ac:dyDescent="0.15"/>
    <row r="38" spans="2:45" ht="12.95" customHeight="1" thickBot="1" x14ac:dyDescent="0.2">
      <c r="B38" s="1" t="s">
        <v>44</v>
      </c>
      <c r="C38" s="1" t="s">
        <v>68</v>
      </c>
      <c r="O38" s="1" t="s">
        <v>118</v>
      </c>
      <c r="V38" s="9"/>
      <c r="W38" s="9"/>
      <c r="X38" s="9"/>
      <c r="Y38" s="9"/>
      <c r="Z38" s="9"/>
      <c r="AA38" s="9"/>
      <c r="AB38" s="9"/>
      <c r="AC38" s="9"/>
      <c r="AD38" s="9"/>
      <c r="AE38" s="9"/>
      <c r="AF38" s="9"/>
      <c r="AG38" s="9"/>
      <c r="AH38" s="9"/>
      <c r="AI38" s="9"/>
    </row>
    <row r="39" spans="2:45" ht="12.95" customHeight="1" x14ac:dyDescent="0.15">
      <c r="B39" s="33" t="s">
        <v>69</v>
      </c>
      <c r="C39" s="34"/>
      <c r="D39" s="34"/>
      <c r="E39" s="34"/>
      <c r="F39" s="34"/>
      <c r="G39" s="35"/>
      <c r="H39" s="34" t="s">
        <v>70</v>
      </c>
      <c r="I39" s="34"/>
      <c r="J39" s="34"/>
      <c r="K39" s="36"/>
      <c r="L39" s="57" t="s">
        <v>517</v>
      </c>
      <c r="M39" s="58"/>
      <c r="N39" s="58"/>
      <c r="O39" s="58"/>
      <c r="P39" s="58"/>
      <c r="Q39" s="34"/>
      <c r="R39" s="143" t="s">
        <v>71</v>
      </c>
      <c r="S39" s="34" t="s">
        <v>72</v>
      </c>
      <c r="T39" s="34"/>
      <c r="U39" s="34"/>
      <c r="V39" s="34"/>
      <c r="W39" s="34"/>
      <c r="X39" s="144" t="s">
        <v>14</v>
      </c>
      <c r="Y39" s="34" t="s">
        <v>74</v>
      </c>
      <c r="Z39" s="34"/>
      <c r="AA39" s="34"/>
      <c r="AB39" s="34"/>
      <c r="AC39" s="34"/>
      <c r="AD39" s="144" t="s">
        <v>14</v>
      </c>
      <c r="AE39" s="34" t="s">
        <v>76</v>
      </c>
      <c r="AF39" s="34"/>
      <c r="AG39" s="34"/>
      <c r="AH39" s="34"/>
      <c r="AI39" s="34"/>
      <c r="AJ39" s="36"/>
      <c r="AK39" s="34"/>
      <c r="AL39" s="34"/>
      <c r="AM39" s="34"/>
      <c r="AN39" s="34"/>
      <c r="AO39" s="35" t="s">
        <v>75</v>
      </c>
      <c r="AP39" s="34" t="s">
        <v>77</v>
      </c>
      <c r="AQ39" s="38"/>
      <c r="AR39" s="1" t="s">
        <v>519</v>
      </c>
      <c r="AS39" s="1" t="s">
        <v>520</v>
      </c>
    </row>
    <row r="40" spans="2:45" ht="12.95" customHeight="1" x14ac:dyDescent="0.15">
      <c r="B40" s="41"/>
      <c r="C40" s="13"/>
      <c r="D40" s="13"/>
      <c r="E40" s="13"/>
      <c r="F40" s="13"/>
      <c r="G40" s="17"/>
      <c r="H40" s="13"/>
      <c r="I40" s="13"/>
      <c r="J40" s="13"/>
      <c r="K40" s="14"/>
      <c r="L40" s="56"/>
      <c r="M40" s="56"/>
      <c r="N40" s="56"/>
      <c r="O40" s="56"/>
      <c r="P40" s="56"/>
      <c r="Q40" s="13"/>
      <c r="R40" s="145" t="s">
        <v>14</v>
      </c>
      <c r="S40" s="13" t="s">
        <v>78</v>
      </c>
      <c r="T40" s="13"/>
      <c r="U40" s="13"/>
      <c r="V40" s="13"/>
      <c r="W40" s="13"/>
      <c r="X40" s="13"/>
      <c r="Y40" s="13"/>
      <c r="Z40" s="13"/>
      <c r="AA40" s="13"/>
      <c r="AB40" s="13"/>
      <c r="AC40" s="13"/>
      <c r="AD40" s="13"/>
      <c r="AE40" s="13"/>
      <c r="AF40" s="13"/>
      <c r="AG40" s="13"/>
      <c r="AH40" s="13"/>
      <c r="AI40" s="13"/>
      <c r="AJ40" s="14"/>
      <c r="AK40" s="13"/>
      <c r="AL40" s="13"/>
      <c r="AM40" s="13"/>
      <c r="AN40" s="13"/>
      <c r="AO40" s="17"/>
      <c r="AP40" s="13"/>
      <c r="AQ40" s="42"/>
    </row>
    <row r="41" spans="2:45" ht="12.95" customHeight="1" x14ac:dyDescent="0.15">
      <c r="B41" s="49" t="s">
        <v>79</v>
      </c>
      <c r="C41" s="9"/>
      <c r="D41" s="9"/>
      <c r="E41" s="9"/>
      <c r="F41" s="9"/>
      <c r="G41" s="16"/>
      <c r="H41" s="9"/>
      <c r="I41" s="9"/>
      <c r="J41" s="9"/>
      <c r="K41" s="10"/>
      <c r="L41" s="9" t="s">
        <v>80</v>
      </c>
      <c r="M41" s="9"/>
      <c r="N41" s="9"/>
      <c r="O41" s="9"/>
      <c r="P41" s="9"/>
      <c r="Q41" s="9"/>
      <c r="R41" s="141" t="s">
        <v>71</v>
      </c>
      <c r="S41" s="9" t="s">
        <v>415</v>
      </c>
      <c r="T41" s="9"/>
      <c r="U41" s="9"/>
      <c r="V41" s="9"/>
      <c r="W41" s="9"/>
      <c r="X41" s="9"/>
      <c r="Y41" s="9"/>
      <c r="Z41" s="9"/>
      <c r="AA41" s="9"/>
      <c r="AB41" s="9"/>
      <c r="AC41" s="9"/>
      <c r="AD41" s="9"/>
      <c r="AE41" s="9"/>
      <c r="AF41" s="9"/>
      <c r="AG41" s="9"/>
      <c r="AH41" s="9"/>
      <c r="AI41" s="9"/>
      <c r="AJ41" s="10"/>
      <c r="AK41" s="142" t="s">
        <v>14</v>
      </c>
      <c r="AL41" s="9" t="s">
        <v>59</v>
      </c>
      <c r="AM41" s="9"/>
      <c r="AN41" s="9"/>
      <c r="AO41" s="16" t="s">
        <v>75</v>
      </c>
      <c r="AP41" s="9" t="s">
        <v>77</v>
      </c>
      <c r="AQ41" s="40"/>
    </row>
    <row r="42" spans="2:45" ht="12.95" customHeight="1" x14ac:dyDescent="0.15">
      <c r="B42" s="41"/>
      <c r="C42" s="13"/>
      <c r="D42" s="13"/>
      <c r="E42" s="13"/>
      <c r="F42" s="13"/>
      <c r="G42" s="17"/>
      <c r="H42" s="13"/>
      <c r="I42" s="13"/>
      <c r="J42" s="13"/>
      <c r="K42" s="14"/>
      <c r="L42" s="13"/>
      <c r="M42" s="13"/>
      <c r="N42" s="13"/>
      <c r="O42" s="13"/>
      <c r="P42" s="13"/>
      <c r="Q42" s="13"/>
      <c r="R42" s="17"/>
      <c r="S42" s="13"/>
      <c r="T42" s="13"/>
      <c r="U42" s="13"/>
      <c r="V42" s="13"/>
      <c r="W42" s="13"/>
      <c r="X42" s="13"/>
      <c r="Y42" s="13"/>
      <c r="Z42" s="13"/>
      <c r="AA42" s="13"/>
      <c r="AB42" s="13"/>
      <c r="AC42" s="13"/>
      <c r="AD42" s="13"/>
      <c r="AE42" s="13"/>
      <c r="AF42" s="13"/>
      <c r="AG42" s="13"/>
      <c r="AH42" s="13"/>
      <c r="AI42" s="13"/>
      <c r="AJ42" s="14"/>
      <c r="AK42" s="146" t="s">
        <v>71</v>
      </c>
      <c r="AL42" s="13" t="s">
        <v>416</v>
      </c>
      <c r="AM42" s="13"/>
      <c r="AN42" s="13"/>
      <c r="AO42" s="17"/>
      <c r="AP42" s="13"/>
      <c r="AQ42" s="42"/>
    </row>
    <row r="43" spans="2:45" ht="12.95" customHeight="1" x14ac:dyDescent="0.15">
      <c r="B43" s="59" t="s">
        <v>81</v>
      </c>
      <c r="C43" s="53"/>
      <c r="D43" s="53"/>
      <c r="E43" s="9"/>
      <c r="F43" s="9"/>
      <c r="G43" s="16"/>
      <c r="H43" s="9"/>
      <c r="I43" s="9"/>
      <c r="J43" s="9"/>
      <c r="K43" s="10"/>
      <c r="L43" s="9"/>
      <c r="M43" s="9" t="s">
        <v>83</v>
      </c>
      <c r="N43" s="9"/>
      <c r="O43" s="9"/>
      <c r="P43" s="9"/>
      <c r="Q43" s="9"/>
      <c r="R43" s="141" t="s">
        <v>71</v>
      </c>
      <c r="S43" s="9" t="s">
        <v>84</v>
      </c>
      <c r="T43" s="9"/>
      <c r="U43" s="9"/>
      <c r="V43" s="9"/>
      <c r="W43" s="9"/>
      <c r="X43" s="9"/>
      <c r="Y43" s="9"/>
      <c r="Z43" s="9"/>
      <c r="AA43" s="9"/>
      <c r="AB43" s="9"/>
      <c r="AC43" s="9"/>
      <c r="AD43" s="9"/>
      <c r="AE43" s="9"/>
      <c r="AF43" s="9"/>
      <c r="AG43" s="9"/>
      <c r="AH43" s="9"/>
      <c r="AI43" s="9"/>
      <c r="AJ43" s="10"/>
      <c r="AK43" s="142" t="s">
        <v>71</v>
      </c>
      <c r="AL43" s="9" t="s">
        <v>87</v>
      </c>
      <c r="AM43" s="9"/>
      <c r="AN43" s="9"/>
      <c r="AO43" s="16" t="s">
        <v>89</v>
      </c>
      <c r="AP43" s="9" t="s">
        <v>77</v>
      </c>
      <c r="AQ43" s="40"/>
    </row>
    <row r="44" spans="2:45" ht="12.95" customHeight="1" x14ac:dyDescent="0.15">
      <c r="B44" s="60"/>
      <c r="C44" s="53" t="s">
        <v>82</v>
      </c>
      <c r="D44" s="53"/>
      <c r="E44" s="9"/>
      <c r="F44" s="9"/>
      <c r="G44" s="16"/>
      <c r="H44" s="9"/>
      <c r="I44" s="9"/>
      <c r="J44" s="9"/>
      <c r="K44" s="10"/>
      <c r="L44" s="9"/>
      <c r="M44" s="9"/>
      <c r="N44" s="9"/>
      <c r="O44" s="9"/>
      <c r="P44" s="9"/>
      <c r="Q44" s="9"/>
      <c r="R44" s="16"/>
      <c r="S44" s="142" t="s">
        <v>71</v>
      </c>
      <c r="T44" s="9" t="s">
        <v>415</v>
      </c>
      <c r="U44" s="9"/>
      <c r="V44" s="9"/>
      <c r="W44" s="9"/>
      <c r="X44" s="9"/>
      <c r="Y44" s="9"/>
      <c r="Z44" s="9"/>
      <c r="AA44" s="9"/>
      <c r="AB44" s="9"/>
      <c r="AC44" s="9"/>
      <c r="AD44" s="9"/>
      <c r="AE44" s="9"/>
      <c r="AF44" s="9"/>
      <c r="AG44" s="9"/>
      <c r="AH44" s="9"/>
      <c r="AI44" s="9"/>
      <c r="AJ44" s="10"/>
      <c r="AK44" s="142" t="s">
        <v>71</v>
      </c>
      <c r="AL44" s="9" t="s">
        <v>88</v>
      </c>
      <c r="AM44" s="9"/>
      <c r="AN44" s="9"/>
      <c r="AO44" s="16"/>
      <c r="AP44" s="9"/>
      <c r="AQ44" s="40"/>
    </row>
    <row r="45" spans="2:45" ht="12.95" customHeight="1" x14ac:dyDescent="0.15">
      <c r="B45" s="49"/>
      <c r="C45" s="9"/>
      <c r="D45" s="9"/>
      <c r="E45" s="9"/>
      <c r="F45" s="9"/>
      <c r="G45" s="16"/>
      <c r="H45" s="9"/>
      <c r="I45" s="9"/>
      <c r="J45" s="9"/>
      <c r="K45" s="10"/>
      <c r="L45" s="9"/>
      <c r="M45" s="9"/>
      <c r="N45" s="9"/>
      <c r="O45" s="9"/>
      <c r="P45" s="9"/>
      <c r="Q45" s="9"/>
      <c r="R45" s="141" t="s">
        <v>73</v>
      </c>
      <c r="S45" s="9" t="s">
        <v>85</v>
      </c>
      <c r="T45" s="9"/>
      <c r="U45" s="9"/>
      <c r="V45" s="9"/>
      <c r="W45" s="9"/>
      <c r="X45" s="9"/>
      <c r="Y45" s="9"/>
      <c r="Z45" s="9"/>
      <c r="AA45" s="9"/>
      <c r="AB45" s="9"/>
      <c r="AC45" s="9"/>
      <c r="AD45" s="9"/>
      <c r="AE45" s="9"/>
      <c r="AF45" s="9"/>
      <c r="AG45" s="9"/>
      <c r="AH45" s="9"/>
      <c r="AI45" s="9"/>
      <c r="AJ45" s="10"/>
      <c r="AK45" s="9"/>
      <c r="AL45" s="9"/>
      <c r="AM45" s="9"/>
      <c r="AN45" s="9"/>
      <c r="AO45" s="16"/>
      <c r="AP45" s="9"/>
      <c r="AQ45" s="40"/>
    </row>
    <row r="46" spans="2:45" ht="12.95" customHeight="1" x14ac:dyDescent="0.15">
      <c r="B46" s="41"/>
      <c r="C46" s="13"/>
      <c r="D46" s="13"/>
      <c r="E46" s="13"/>
      <c r="F46" s="13"/>
      <c r="G46" s="17"/>
      <c r="H46" s="13"/>
      <c r="I46" s="13"/>
      <c r="J46" s="13"/>
      <c r="K46" s="14"/>
      <c r="L46" s="13"/>
      <c r="M46" s="13"/>
      <c r="N46" s="13"/>
      <c r="O46" s="13"/>
      <c r="P46" s="13"/>
      <c r="Q46" s="13"/>
      <c r="R46" s="145" t="s">
        <v>73</v>
      </c>
      <c r="S46" s="13" t="s">
        <v>86</v>
      </c>
      <c r="T46" s="13"/>
      <c r="U46" s="13"/>
      <c r="V46" s="13"/>
      <c r="W46" s="13"/>
      <c r="X46" s="13"/>
      <c r="Y46" s="13"/>
      <c r="Z46" s="13"/>
      <c r="AA46" s="13"/>
      <c r="AB46" s="13"/>
      <c r="AC46" s="13"/>
      <c r="AD46" s="13"/>
      <c r="AE46" s="13"/>
      <c r="AF46" s="13"/>
      <c r="AG46" s="13"/>
      <c r="AH46" s="13"/>
      <c r="AI46" s="13"/>
      <c r="AJ46" s="14"/>
      <c r="AK46" s="17"/>
      <c r="AL46" s="13"/>
      <c r="AM46" s="13"/>
      <c r="AN46" s="13"/>
      <c r="AO46" s="17"/>
      <c r="AP46" s="13"/>
      <c r="AQ46" s="42"/>
    </row>
    <row r="47" spans="2:45" ht="12.95" customHeight="1" x14ac:dyDescent="0.15">
      <c r="B47" s="49" t="s">
        <v>90</v>
      </c>
      <c r="C47" s="9"/>
      <c r="D47" s="9"/>
      <c r="E47" s="9"/>
      <c r="F47" s="9"/>
      <c r="G47" s="51" t="s">
        <v>91</v>
      </c>
      <c r="H47" s="53"/>
      <c r="I47" s="53"/>
      <c r="J47" s="53"/>
      <c r="K47" s="10"/>
      <c r="L47" s="9"/>
      <c r="M47" s="9" t="s">
        <v>93</v>
      </c>
      <c r="N47" s="9"/>
      <c r="O47" s="9"/>
      <c r="P47" s="9"/>
      <c r="Q47" s="9"/>
      <c r="R47" s="141" t="s">
        <v>71</v>
      </c>
      <c r="S47" s="9" t="s">
        <v>94</v>
      </c>
      <c r="T47" s="9"/>
      <c r="U47" s="9"/>
      <c r="V47" s="9"/>
      <c r="W47" s="9"/>
      <c r="X47" s="9"/>
      <c r="Y47" s="9"/>
      <c r="Z47" s="9"/>
      <c r="AA47" s="9"/>
      <c r="AB47" s="9"/>
      <c r="AC47" s="9"/>
      <c r="AD47" s="9"/>
      <c r="AE47" s="9"/>
      <c r="AF47" s="9"/>
      <c r="AG47" s="9"/>
      <c r="AH47" s="9"/>
      <c r="AI47" s="9"/>
      <c r="AJ47" s="10"/>
      <c r="AK47" s="141" t="s">
        <v>14</v>
      </c>
      <c r="AL47" s="9" t="s">
        <v>105</v>
      </c>
      <c r="AM47" s="9"/>
      <c r="AN47" s="9"/>
      <c r="AO47" s="16" t="s">
        <v>75</v>
      </c>
      <c r="AP47" s="9" t="s">
        <v>77</v>
      </c>
      <c r="AQ47" s="40"/>
    </row>
    <row r="48" spans="2:45" ht="12.95" customHeight="1" x14ac:dyDescent="0.15">
      <c r="B48" s="49"/>
      <c r="C48" s="9"/>
      <c r="D48" s="9"/>
      <c r="E48" s="9"/>
      <c r="F48" s="9"/>
      <c r="G48" s="52" t="s">
        <v>92</v>
      </c>
      <c r="H48" s="53"/>
      <c r="J48" s="53"/>
      <c r="K48" s="10"/>
      <c r="L48" s="13"/>
      <c r="M48" s="13"/>
      <c r="N48" s="13"/>
      <c r="O48" s="13"/>
      <c r="P48" s="13"/>
      <c r="Q48" s="13"/>
      <c r="R48" s="145" t="s">
        <v>73</v>
      </c>
      <c r="S48" s="13" t="s">
        <v>95</v>
      </c>
      <c r="T48" s="13"/>
      <c r="U48" s="13"/>
      <c r="V48" s="13"/>
      <c r="W48" s="13"/>
      <c r="X48" s="13"/>
      <c r="Y48" s="13"/>
      <c r="Z48" s="13"/>
      <c r="AA48" s="13"/>
      <c r="AB48" s="13"/>
      <c r="AC48" s="13"/>
      <c r="AD48" s="13"/>
      <c r="AE48" s="13"/>
      <c r="AF48" s="13"/>
      <c r="AG48" s="13"/>
      <c r="AH48" s="13"/>
      <c r="AI48" s="13"/>
      <c r="AJ48" s="14"/>
      <c r="AK48" s="141" t="s">
        <v>14</v>
      </c>
      <c r="AL48" s="9" t="s">
        <v>106</v>
      </c>
      <c r="AM48" s="9"/>
      <c r="AN48" s="9"/>
      <c r="AO48" s="16"/>
      <c r="AP48" s="9"/>
      <c r="AQ48" s="40"/>
    </row>
    <row r="49" spans="2:43" ht="12.95" customHeight="1" x14ac:dyDescent="0.15">
      <c r="B49" s="49"/>
      <c r="C49" s="9"/>
      <c r="D49" s="9"/>
      <c r="E49" s="9"/>
      <c r="F49" s="9"/>
      <c r="G49" s="16"/>
      <c r="H49" s="9"/>
      <c r="I49" s="9"/>
      <c r="J49" s="9"/>
      <c r="K49" s="10"/>
      <c r="L49" s="6"/>
      <c r="M49" s="6" t="s">
        <v>96</v>
      </c>
      <c r="N49" s="6"/>
      <c r="O49" s="6"/>
      <c r="P49" s="6"/>
      <c r="Q49" s="6"/>
      <c r="R49" s="140" t="s">
        <v>71</v>
      </c>
      <c r="S49" s="6" t="s">
        <v>94</v>
      </c>
      <c r="T49" s="6"/>
      <c r="U49" s="6"/>
      <c r="V49" s="6"/>
      <c r="W49" s="6"/>
      <c r="X49" s="6"/>
      <c r="Y49" s="6"/>
      <c r="Z49" s="6"/>
      <c r="AA49" s="6"/>
      <c r="AB49" s="6"/>
      <c r="AC49" s="6"/>
      <c r="AD49" s="6"/>
      <c r="AE49" s="6"/>
      <c r="AF49" s="6"/>
      <c r="AG49" s="6"/>
      <c r="AH49" s="6"/>
      <c r="AI49" s="6"/>
      <c r="AJ49" s="7"/>
      <c r="AK49" s="141" t="s">
        <v>14</v>
      </c>
      <c r="AL49" s="9" t="s">
        <v>107</v>
      </c>
      <c r="AM49" s="9"/>
      <c r="AN49" s="9"/>
      <c r="AO49" s="16"/>
      <c r="AP49" s="9"/>
      <c r="AQ49" s="40"/>
    </row>
    <row r="50" spans="2:43" ht="12.95" customHeight="1" x14ac:dyDescent="0.15">
      <c r="B50" s="49"/>
      <c r="C50" s="9"/>
      <c r="D50" s="9"/>
      <c r="E50" s="9"/>
      <c r="F50" s="9"/>
      <c r="G50" s="16"/>
      <c r="H50" s="9"/>
      <c r="I50" s="9"/>
      <c r="J50" s="9"/>
      <c r="K50" s="10"/>
      <c r="L50" s="13"/>
      <c r="M50" s="13"/>
      <c r="N50" s="13"/>
      <c r="O50" s="13"/>
      <c r="P50" s="13"/>
      <c r="Q50" s="13"/>
      <c r="R50" s="145" t="s">
        <v>73</v>
      </c>
      <c r="S50" s="13" t="s">
        <v>95</v>
      </c>
      <c r="T50" s="13"/>
      <c r="U50" s="13"/>
      <c r="V50" s="13"/>
      <c r="W50" s="13"/>
      <c r="X50" s="13"/>
      <c r="Y50" s="13"/>
      <c r="Z50" s="13"/>
      <c r="AA50" s="13"/>
      <c r="AB50" s="13"/>
      <c r="AC50" s="13"/>
      <c r="AD50" s="13"/>
      <c r="AE50" s="13"/>
      <c r="AF50" s="13"/>
      <c r="AG50" s="13"/>
      <c r="AH50" s="13"/>
      <c r="AI50" s="13"/>
      <c r="AJ50" s="14"/>
      <c r="AK50" s="141" t="s">
        <v>14</v>
      </c>
      <c r="AL50" s="9" t="s">
        <v>108</v>
      </c>
      <c r="AM50" s="9"/>
      <c r="AN50" s="9"/>
      <c r="AO50" s="16"/>
      <c r="AP50" s="9"/>
      <c r="AQ50" s="40"/>
    </row>
    <row r="51" spans="2:43" ht="12.95" customHeight="1" x14ac:dyDescent="0.15">
      <c r="B51" s="49"/>
      <c r="C51" s="9"/>
      <c r="D51" s="9"/>
      <c r="E51" s="9"/>
      <c r="F51" s="9"/>
      <c r="G51" s="16"/>
      <c r="H51" s="9"/>
      <c r="I51" s="9"/>
      <c r="J51" s="9"/>
      <c r="K51" s="10"/>
      <c r="L51" s="9"/>
      <c r="M51" s="9" t="s">
        <v>97</v>
      </c>
      <c r="N51" s="9"/>
      <c r="O51" s="9"/>
      <c r="P51" s="9"/>
      <c r="Q51" s="9"/>
      <c r="R51" s="141" t="s">
        <v>71</v>
      </c>
      <c r="S51" s="9" t="s">
        <v>94</v>
      </c>
      <c r="T51" s="9"/>
      <c r="U51" s="9"/>
      <c r="V51" s="9"/>
      <c r="W51" s="9"/>
      <c r="X51" s="9"/>
      <c r="Y51" s="9"/>
      <c r="Z51" s="9"/>
      <c r="AA51" s="9"/>
      <c r="AB51" s="9"/>
      <c r="AC51" s="9"/>
      <c r="AD51" s="9"/>
      <c r="AE51" s="9"/>
      <c r="AF51" s="9"/>
      <c r="AG51" s="9"/>
      <c r="AH51" s="9"/>
      <c r="AI51" s="9"/>
      <c r="AJ51" s="10"/>
      <c r="AK51" s="141" t="s">
        <v>14</v>
      </c>
      <c r="AL51" s="9" t="s">
        <v>109</v>
      </c>
      <c r="AM51" s="9"/>
      <c r="AN51" s="9"/>
      <c r="AO51" s="16"/>
      <c r="AP51" s="9"/>
      <c r="AQ51" s="40"/>
    </row>
    <row r="52" spans="2:43" ht="12.95" customHeight="1" x14ac:dyDescent="0.15">
      <c r="B52" s="49"/>
      <c r="C52" s="9"/>
      <c r="D52" s="9"/>
      <c r="E52" s="9"/>
      <c r="F52" s="9"/>
      <c r="G52" s="16"/>
      <c r="H52" s="9"/>
      <c r="I52" s="9"/>
      <c r="J52" s="9"/>
      <c r="K52" s="10"/>
      <c r="L52" s="13"/>
      <c r="M52" s="13"/>
      <c r="N52" s="13"/>
      <c r="O52" s="13"/>
      <c r="P52" s="13"/>
      <c r="Q52" s="13"/>
      <c r="R52" s="145" t="s">
        <v>73</v>
      </c>
      <c r="S52" s="13" t="s">
        <v>95</v>
      </c>
      <c r="T52" s="13"/>
      <c r="U52" s="13"/>
      <c r="V52" s="13"/>
      <c r="W52" s="13"/>
      <c r="X52" s="13"/>
      <c r="Y52" s="13"/>
      <c r="Z52" s="13"/>
      <c r="AA52" s="13"/>
      <c r="AB52" s="13"/>
      <c r="AC52" s="13"/>
      <c r="AD52" s="13"/>
      <c r="AE52" s="13"/>
      <c r="AF52" s="13"/>
      <c r="AG52" s="13"/>
      <c r="AH52" s="13"/>
      <c r="AI52" s="13"/>
      <c r="AJ52" s="14"/>
      <c r="AK52" s="141" t="s">
        <v>14</v>
      </c>
      <c r="AL52" s="9" t="s">
        <v>110</v>
      </c>
      <c r="AM52" s="9"/>
      <c r="AN52" s="9"/>
      <c r="AO52" s="16"/>
      <c r="AP52" s="9"/>
      <c r="AQ52" s="40"/>
    </row>
    <row r="53" spans="2:43" ht="12.95" customHeight="1" x14ac:dyDescent="0.15">
      <c r="B53" s="49"/>
      <c r="C53" s="9"/>
      <c r="D53" s="9"/>
      <c r="E53" s="9"/>
      <c r="F53" s="9"/>
      <c r="G53" s="16"/>
      <c r="H53" s="9"/>
      <c r="I53" s="9"/>
      <c r="J53" s="9"/>
      <c r="K53" s="10"/>
      <c r="L53" s="9"/>
      <c r="M53" s="9" t="s">
        <v>98</v>
      </c>
      <c r="N53" s="9"/>
      <c r="O53" s="9"/>
      <c r="P53" s="9"/>
      <c r="Q53" s="9"/>
      <c r="R53" s="141" t="s">
        <v>71</v>
      </c>
      <c r="S53" s="9" t="s">
        <v>94</v>
      </c>
      <c r="T53" s="9"/>
      <c r="U53" s="9"/>
      <c r="V53" s="9"/>
      <c r="W53" s="9"/>
      <c r="X53" s="9"/>
      <c r="Y53" s="9"/>
      <c r="Z53" s="9"/>
      <c r="AA53" s="9"/>
      <c r="AB53" s="9"/>
      <c r="AC53" s="9"/>
      <c r="AD53" s="9"/>
      <c r="AE53" s="9"/>
      <c r="AF53" s="9"/>
      <c r="AG53" s="9"/>
      <c r="AH53" s="9"/>
      <c r="AI53" s="9"/>
      <c r="AJ53" s="10"/>
      <c r="AK53" s="141" t="s">
        <v>71</v>
      </c>
      <c r="AL53" s="9" t="s">
        <v>417</v>
      </c>
      <c r="AM53" s="9"/>
      <c r="AN53" s="9"/>
      <c r="AO53" s="16"/>
      <c r="AP53" s="9"/>
      <c r="AQ53" s="40"/>
    </row>
    <row r="54" spans="2:43" ht="12.95" customHeight="1" x14ac:dyDescent="0.15">
      <c r="B54" s="49"/>
      <c r="C54" s="9"/>
      <c r="D54" s="9"/>
      <c r="E54" s="9"/>
      <c r="F54" s="9"/>
      <c r="G54" s="16"/>
      <c r="H54" s="9"/>
      <c r="I54" s="9"/>
      <c r="J54" s="9"/>
      <c r="K54" s="10"/>
      <c r="L54" s="17"/>
      <c r="M54" s="13"/>
      <c r="N54" s="13"/>
      <c r="O54" s="13"/>
      <c r="P54" s="13"/>
      <c r="Q54" s="13"/>
      <c r="R54" s="145" t="s">
        <v>73</v>
      </c>
      <c r="S54" s="13" t="s">
        <v>95</v>
      </c>
      <c r="T54" s="13"/>
      <c r="U54" s="13"/>
      <c r="V54" s="13"/>
      <c r="W54" s="13"/>
      <c r="X54" s="13"/>
      <c r="Y54" s="13"/>
      <c r="Z54" s="13"/>
      <c r="AA54" s="13"/>
      <c r="AB54" s="13"/>
      <c r="AC54" s="13"/>
      <c r="AD54" s="13"/>
      <c r="AE54" s="13"/>
      <c r="AF54" s="13"/>
      <c r="AG54" s="13"/>
      <c r="AH54" s="13"/>
      <c r="AI54" s="13"/>
      <c r="AJ54" s="14"/>
      <c r="AK54" s="16"/>
      <c r="AL54" s="9"/>
      <c r="AM54" s="9"/>
      <c r="AN54" s="9"/>
      <c r="AO54" s="16"/>
      <c r="AP54" s="9"/>
      <c r="AQ54" s="40"/>
    </row>
    <row r="55" spans="2:43" ht="12.95" customHeight="1" x14ac:dyDescent="0.15">
      <c r="B55" s="49"/>
      <c r="C55" s="9"/>
      <c r="D55" s="9"/>
      <c r="E55" s="9"/>
      <c r="F55" s="9"/>
      <c r="G55" s="16"/>
      <c r="H55" s="9"/>
      <c r="I55" s="9"/>
      <c r="J55" s="9"/>
      <c r="K55" s="10"/>
      <c r="L55" s="9"/>
      <c r="M55" s="9" t="s">
        <v>99</v>
      </c>
      <c r="N55" s="9"/>
      <c r="O55" s="9"/>
      <c r="P55" s="9"/>
      <c r="Q55" s="9"/>
      <c r="R55" s="141" t="s">
        <v>71</v>
      </c>
      <c r="S55" s="9" t="s">
        <v>94</v>
      </c>
      <c r="T55" s="9"/>
      <c r="U55" s="9"/>
      <c r="V55" s="9"/>
      <c r="W55" s="9"/>
      <c r="X55" s="9"/>
      <c r="Y55" s="9"/>
      <c r="Z55" s="9"/>
      <c r="AA55" s="9"/>
      <c r="AB55" s="9"/>
      <c r="AC55" s="9"/>
      <c r="AD55" s="9"/>
      <c r="AE55" s="9"/>
      <c r="AF55" s="9"/>
      <c r="AG55" s="9"/>
      <c r="AH55" s="9"/>
      <c r="AI55" s="9"/>
      <c r="AJ55" s="10"/>
      <c r="AK55" s="16"/>
      <c r="AL55" s="9"/>
      <c r="AM55" s="9"/>
      <c r="AN55" s="9"/>
      <c r="AO55" s="16"/>
      <c r="AP55" s="9"/>
      <c r="AQ55" s="40"/>
    </row>
    <row r="56" spans="2:43" ht="12.95" customHeight="1" x14ac:dyDescent="0.15">
      <c r="B56" s="49"/>
      <c r="C56" s="9"/>
      <c r="D56" s="9"/>
      <c r="E56" s="9"/>
      <c r="F56" s="9"/>
      <c r="G56" s="16"/>
      <c r="H56" s="9"/>
      <c r="I56" s="9"/>
      <c r="J56" s="9"/>
      <c r="K56" s="10"/>
      <c r="L56" s="17"/>
      <c r="M56" s="13"/>
      <c r="N56" s="13"/>
      <c r="O56" s="13"/>
      <c r="P56" s="13"/>
      <c r="Q56" s="13"/>
      <c r="R56" s="145" t="s">
        <v>73</v>
      </c>
      <c r="S56" s="13" t="s">
        <v>95</v>
      </c>
      <c r="T56" s="13"/>
      <c r="U56" s="13"/>
      <c r="V56" s="13"/>
      <c r="W56" s="13"/>
      <c r="X56" s="13"/>
      <c r="Y56" s="13"/>
      <c r="Z56" s="13"/>
      <c r="AA56" s="13"/>
      <c r="AB56" s="13"/>
      <c r="AC56" s="13"/>
      <c r="AD56" s="13"/>
      <c r="AE56" s="13"/>
      <c r="AF56" s="13"/>
      <c r="AG56" s="13"/>
      <c r="AH56" s="13"/>
      <c r="AI56" s="13"/>
      <c r="AJ56" s="14"/>
      <c r="AK56" s="16"/>
      <c r="AL56" s="9"/>
      <c r="AM56" s="9"/>
      <c r="AN56" s="9"/>
      <c r="AO56" s="16"/>
      <c r="AP56" s="9"/>
      <c r="AQ56" s="40"/>
    </row>
    <row r="57" spans="2:43" ht="12.95" customHeight="1" x14ac:dyDescent="0.15">
      <c r="B57" s="49"/>
      <c r="C57" s="9"/>
      <c r="D57" s="9"/>
      <c r="E57" s="9"/>
      <c r="F57" s="9"/>
      <c r="G57" s="16"/>
      <c r="H57" s="9"/>
      <c r="I57" s="9"/>
      <c r="J57" s="9"/>
      <c r="K57" s="10"/>
      <c r="L57" s="9" t="s">
        <v>100</v>
      </c>
      <c r="M57" s="9"/>
      <c r="N57" s="9"/>
      <c r="O57" s="9"/>
      <c r="P57" s="9"/>
      <c r="Q57" s="9"/>
      <c r="R57" s="141" t="s">
        <v>73</v>
      </c>
      <c r="S57" s="9" t="s">
        <v>94</v>
      </c>
      <c r="T57" s="9"/>
      <c r="U57" s="9"/>
      <c r="V57" s="9"/>
      <c r="W57" s="9"/>
      <c r="X57" s="9"/>
      <c r="Y57" s="9"/>
      <c r="Z57" s="9"/>
      <c r="AA57" s="9"/>
      <c r="AB57" s="9"/>
      <c r="AC57" s="9"/>
      <c r="AD57" s="9"/>
      <c r="AE57" s="9"/>
      <c r="AF57" s="9"/>
      <c r="AG57" s="9"/>
      <c r="AH57" s="9"/>
      <c r="AI57" s="9"/>
      <c r="AJ57" s="10"/>
      <c r="AK57" s="16"/>
      <c r="AL57" s="9"/>
      <c r="AM57" s="9"/>
      <c r="AN57" s="9"/>
      <c r="AO57" s="16"/>
      <c r="AP57" s="9"/>
      <c r="AQ57" s="40"/>
    </row>
    <row r="58" spans="2:43" ht="12.95" customHeight="1" x14ac:dyDescent="0.15">
      <c r="B58" s="49"/>
      <c r="C58" s="9"/>
      <c r="D58" s="9"/>
      <c r="E58" s="9"/>
      <c r="F58" s="9"/>
      <c r="G58" s="16"/>
      <c r="H58" s="9"/>
      <c r="I58" s="9"/>
      <c r="J58" s="9"/>
      <c r="K58" s="10"/>
      <c r="L58" s="17" t="s">
        <v>101</v>
      </c>
      <c r="M58" s="13"/>
      <c r="N58" s="13"/>
      <c r="O58" s="13"/>
      <c r="P58" s="13"/>
      <c r="Q58" s="13"/>
      <c r="R58" s="17"/>
      <c r="S58" s="13"/>
      <c r="T58" s="13"/>
      <c r="U58" s="13"/>
      <c r="V58" s="13"/>
      <c r="W58" s="13"/>
      <c r="X58" s="13"/>
      <c r="Y58" s="13"/>
      <c r="Z58" s="13"/>
      <c r="AA58" s="13"/>
      <c r="AB58" s="13"/>
      <c r="AC58" s="13"/>
      <c r="AD58" s="13"/>
      <c r="AE58" s="13"/>
      <c r="AF58" s="13"/>
      <c r="AG58" s="13"/>
      <c r="AH58" s="13"/>
      <c r="AI58" s="13"/>
      <c r="AJ58" s="14"/>
      <c r="AK58" s="9"/>
      <c r="AL58" s="9"/>
      <c r="AM58" s="9"/>
      <c r="AN58" s="9"/>
      <c r="AO58" s="16"/>
      <c r="AP58" s="9"/>
      <c r="AQ58" s="40"/>
    </row>
    <row r="59" spans="2:43" ht="12.95" customHeight="1" x14ac:dyDescent="0.15">
      <c r="B59" s="49"/>
      <c r="C59" s="9"/>
      <c r="D59" s="9"/>
      <c r="E59" s="9"/>
      <c r="F59" s="9"/>
      <c r="G59" s="16"/>
      <c r="H59" s="9"/>
      <c r="I59" s="9"/>
      <c r="J59" s="9"/>
      <c r="K59" s="10"/>
      <c r="L59" s="9" t="s">
        <v>102</v>
      </c>
      <c r="M59" s="9"/>
      <c r="N59" s="9"/>
      <c r="O59" s="9"/>
      <c r="P59" s="9"/>
      <c r="Q59" s="9"/>
      <c r="R59" s="141" t="s">
        <v>73</v>
      </c>
      <c r="S59" s="9" t="s">
        <v>94</v>
      </c>
      <c r="T59" s="9"/>
      <c r="U59" s="9"/>
      <c r="V59" s="9"/>
      <c r="W59" s="9"/>
      <c r="X59" s="9"/>
      <c r="Y59" s="9"/>
      <c r="Z59" s="9"/>
      <c r="AA59" s="9"/>
      <c r="AB59" s="9"/>
      <c r="AC59" s="9"/>
      <c r="AD59" s="9"/>
      <c r="AE59" s="9"/>
      <c r="AF59" s="9"/>
      <c r="AG59" s="9"/>
      <c r="AH59" s="9"/>
      <c r="AI59" s="9"/>
      <c r="AJ59" s="10"/>
      <c r="AK59" s="9"/>
      <c r="AL59" s="9"/>
      <c r="AM59" s="9"/>
      <c r="AN59" s="9"/>
      <c r="AO59" s="16"/>
      <c r="AP59" s="9"/>
      <c r="AQ59" s="40"/>
    </row>
    <row r="60" spans="2:43" ht="12.95" customHeight="1" x14ac:dyDescent="0.15">
      <c r="B60" s="49"/>
      <c r="C60" s="9"/>
      <c r="D60" s="9"/>
      <c r="E60" s="9"/>
      <c r="F60" s="9"/>
      <c r="G60" s="16"/>
      <c r="H60" s="9"/>
      <c r="I60" s="9"/>
      <c r="J60" s="9"/>
      <c r="K60" s="10"/>
      <c r="L60" s="9" t="s">
        <v>103</v>
      </c>
      <c r="M60" s="9"/>
      <c r="N60" s="9"/>
      <c r="O60" s="9"/>
      <c r="P60" s="9"/>
      <c r="Q60" s="9"/>
      <c r="R60" s="16"/>
      <c r="S60" s="9"/>
      <c r="T60" s="9"/>
      <c r="U60" s="9"/>
      <c r="V60" s="9"/>
      <c r="W60" s="9"/>
      <c r="X60" s="9"/>
      <c r="Y60" s="9"/>
      <c r="Z60" s="9"/>
      <c r="AA60" s="9"/>
      <c r="AB60" s="9"/>
      <c r="AC60" s="9"/>
      <c r="AD60" s="9"/>
      <c r="AE60" s="9"/>
      <c r="AF60" s="9"/>
      <c r="AG60" s="9"/>
      <c r="AH60" s="9"/>
      <c r="AI60" s="9"/>
      <c r="AJ60" s="10"/>
      <c r="AK60" s="9"/>
      <c r="AL60" s="9"/>
      <c r="AM60" s="9"/>
      <c r="AN60" s="9"/>
      <c r="AO60" s="16"/>
      <c r="AP60" s="9"/>
      <c r="AQ60" s="40"/>
    </row>
    <row r="61" spans="2:43" ht="12.95" customHeight="1" thickBot="1" x14ac:dyDescent="0.2">
      <c r="B61" s="43"/>
      <c r="C61" s="44"/>
      <c r="D61" s="44"/>
      <c r="E61" s="44"/>
      <c r="F61" s="44"/>
      <c r="G61" s="45"/>
      <c r="H61" s="44"/>
      <c r="I61" s="44"/>
      <c r="J61" s="44"/>
      <c r="K61" s="46"/>
      <c r="L61" s="44" t="s">
        <v>104</v>
      </c>
      <c r="M61" s="44"/>
      <c r="N61" s="44"/>
      <c r="O61" s="44"/>
      <c r="P61" s="44"/>
      <c r="Q61" s="44"/>
      <c r="R61" s="45"/>
      <c r="S61" s="44"/>
      <c r="T61" s="44"/>
      <c r="U61" s="44"/>
      <c r="V61" s="44"/>
      <c r="W61" s="44"/>
      <c r="X61" s="44"/>
      <c r="Y61" s="44"/>
      <c r="Z61" s="44"/>
      <c r="AA61" s="44"/>
      <c r="AB61" s="44"/>
      <c r="AC61" s="44"/>
      <c r="AD61" s="44"/>
      <c r="AE61" s="44"/>
      <c r="AF61" s="44"/>
      <c r="AG61" s="44"/>
      <c r="AH61" s="44"/>
      <c r="AI61" s="44"/>
      <c r="AJ61" s="46"/>
      <c r="AK61" s="44"/>
      <c r="AL61" s="44"/>
      <c r="AM61" s="44"/>
      <c r="AN61" s="44"/>
      <c r="AO61" s="45"/>
      <c r="AP61" s="44"/>
      <c r="AQ61" s="48"/>
    </row>
    <row r="62" spans="2:43" ht="12.95" customHeight="1" x14ac:dyDescent="0.15"/>
    <row r="63" spans="2:43" ht="12.95" customHeight="1" x14ac:dyDescent="0.15"/>
    <row r="64" spans="2:43" ht="12.95" customHeight="1" x14ac:dyDescent="0.15"/>
    <row r="65" ht="12.95" customHeight="1" x14ac:dyDescent="0.15"/>
    <row r="66" ht="12.95" customHeight="1" x14ac:dyDescent="0.15"/>
    <row r="67" ht="12" customHeight="1" x14ac:dyDescent="0.15"/>
    <row r="68" ht="12" customHeight="1" x14ac:dyDescent="0.15"/>
    <row r="69" ht="12" customHeight="1" x14ac:dyDescent="0.15"/>
  </sheetData>
  <sheetProtection algorithmName="SHA-512" hashValue="fnQIUeXiZmsG5z378nwVhJ3Ka1vMSZT7gp6/8yuyxYXpDK8xOemHVjkjFhNePuSUYiPC1bvVwRF9LcNb0r15BA==" saltValue="9dyjIxe+0qHeOEz/6y67ZA==" spinCount="100000" sheet="1" objects="1" scenarios="1"/>
  <mergeCells count="11">
    <mergeCell ref="AC15:AF15"/>
    <mergeCell ref="AC16:AF16"/>
    <mergeCell ref="V25:W25"/>
    <mergeCell ref="V30:W30"/>
    <mergeCell ref="AA11:AC11"/>
    <mergeCell ref="F18:AQ18"/>
    <mergeCell ref="G7:K8"/>
    <mergeCell ref="B7:F8"/>
    <mergeCell ref="L2:AQ2"/>
    <mergeCell ref="L3:AQ3"/>
    <mergeCell ref="L4:AQ4"/>
  </mergeCells>
  <phoneticPr fontId="5"/>
  <dataValidations count="2">
    <dataValidation type="list" allowBlank="1" showInputMessage="1" showErrorMessage="1" sqref="R9:R10 Y9 R21:R22 X21 AD21 R32 Z32 AD39 X39 R39:R41 R43 S44 R45:R57 R59 AK9:AK11 AK23:AK27 AK32:AK35 AK41:AK44 AK47:AK53">
      <formula1>"□,■"</formula1>
    </dataValidation>
    <dataValidation type="list" allowBlank="1" showInputMessage="1" showErrorMessage="1" sqref="AA11:AC11">
      <formula1>"6,7"</formula1>
    </dataValidation>
  </dataValidations>
  <pageMargins left="0.25" right="0.2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S70"/>
  <sheetViews>
    <sheetView view="pageBreakPreview" zoomScale="115" zoomScaleNormal="100" zoomScaleSheetLayoutView="115" workbookViewId="0">
      <selection activeCell="P32" sqref="P32"/>
    </sheetView>
  </sheetViews>
  <sheetFormatPr defaultRowHeight="11.25" x14ac:dyDescent="0.15"/>
  <cols>
    <col min="1" max="43" width="2.25" style="1" customWidth="1"/>
    <col min="44" max="44" width="4.25" style="1" customWidth="1"/>
    <col min="45" max="16384" width="9" style="1"/>
  </cols>
  <sheetData>
    <row r="1" spans="2:45" ht="12.95" customHeight="1" thickBot="1" x14ac:dyDescent="0.2">
      <c r="B1" s="1" t="s">
        <v>0</v>
      </c>
      <c r="H1" s="1" t="s">
        <v>117</v>
      </c>
    </row>
    <row r="2" spans="2:45" ht="12.95" customHeight="1" x14ac:dyDescent="0.15">
      <c r="B2" s="27" t="s">
        <v>1</v>
      </c>
      <c r="C2" s="28"/>
      <c r="D2" s="28"/>
      <c r="E2" s="28"/>
      <c r="F2" s="28"/>
      <c r="G2" s="28"/>
      <c r="H2" s="28"/>
      <c r="I2" s="28"/>
      <c r="J2" s="28"/>
      <c r="K2" s="28"/>
      <c r="L2" s="308"/>
      <c r="M2" s="309"/>
      <c r="N2" s="309"/>
      <c r="O2" s="309"/>
      <c r="P2" s="309"/>
      <c r="Q2" s="309"/>
      <c r="R2" s="309"/>
      <c r="S2" s="309"/>
      <c r="T2" s="309"/>
      <c r="U2" s="309"/>
      <c r="V2" s="309"/>
      <c r="W2" s="309"/>
      <c r="X2" s="309"/>
      <c r="Y2" s="309"/>
      <c r="Z2" s="309"/>
      <c r="AA2" s="309"/>
      <c r="AB2" s="309"/>
      <c r="AC2" s="309"/>
      <c r="AD2" s="309"/>
      <c r="AE2" s="309"/>
      <c r="AF2" s="309"/>
      <c r="AG2" s="309"/>
      <c r="AH2" s="309"/>
      <c r="AI2" s="309"/>
      <c r="AJ2" s="309"/>
      <c r="AK2" s="309"/>
      <c r="AL2" s="309"/>
      <c r="AM2" s="309"/>
      <c r="AN2" s="309"/>
      <c r="AO2" s="309"/>
      <c r="AP2" s="309"/>
      <c r="AQ2" s="310"/>
    </row>
    <row r="3" spans="2:45" ht="12.95" customHeight="1" x14ac:dyDescent="0.15">
      <c r="B3" s="30" t="s">
        <v>2</v>
      </c>
      <c r="C3" s="23"/>
      <c r="D3" s="23"/>
      <c r="E3" s="23"/>
      <c r="F3" s="23"/>
      <c r="G3" s="23"/>
      <c r="H3" s="23"/>
      <c r="I3" s="23"/>
      <c r="J3" s="23"/>
      <c r="K3" s="23"/>
      <c r="L3" s="311"/>
      <c r="M3" s="312"/>
      <c r="N3" s="312"/>
      <c r="O3" s="312"/>
      <c r="P3" s="312"/>
      <c r="Q3" s="312"/>
      <c r="R3" s="312"/>
      <c r="S3" s="312"/>
      <c r="T3" s="312"/>
      <c r="U3" s="312"/>
      <c r="V3" s="312"/>
      <c r="W3" s="312"/>
      <c r="X3" s="312"/>
      <c r="Y3" s="312"/>
      <c r="Z3" s="312"/>
      <c r="AA3" s="312"/>
      <c r="AB3" s="312"/>
      <c r="AC3" s="312"/>
      <c r="AD3" s="312"/>
      <c r="AE3" s="312"/>
      <c r="AF3" s="312"/>
      <c r="AG3" s="312"/>
      <c r="AH3" s="312"/>
      <c r="AI3" s="312"/>
      <c r="AJ3" s="312"/>
      <c r="AK3" s="312"/>
      <c r="AL3" s="312"/>
      <c r="AM3" s="312"/>
      <c r="AN3" s="312"/>
      <c r="AO3" s="312"/>
      <c r="AP3" s="312"/>
      <c r="AQ3" s="313"/>
    </row>
    <row r="4" spans="2:45" ht="12.95" customHeight="1" thickBot="1" x14ac:dyDescent="0.2">
      <c r="B4" s="31" t="s">
        <v>426</v>
      </c>
      <c r="C4" s="32"/>
      <c r="D4" s="32"/>
      <c r="E4" s="32"/>
      <c r="F4" s="32"/>
      <c r="G4" s="32"/>
      <c r="H4" s="32"/>
      <c r="I4" s="32"/>
      <c r="J4" s="32"/>
      <c r="K4" s="32"/>
      <c r="L4" s="314"/>
      <c r="M4" s="315"/>
      <c r="N4" s="315"/>
      <c r="O4" s="315"/>
      <c r="P4" s="315"/>
      <c r="Q4" s="315"/>
      <c r="R4" s="315"/>
      <c r="S4" s="315"/>
      <c r="T4" s="315"/>
      <c r="U4" s="315"/>
      <c r="V4" s="315"/>
      <c r="W4" s="315"/>
      <c r="X4" s="315"/>
      <c r="Y4" s="315"/>
      <c r="Z4" s="315"/>
      <c r="AA4" s="315"/>
      <c r="AB4" s="315"/>
      <c r="AC4" s="315"/>
      <c r="AD4" s="315"/>
      <c r="AE4" s="315"/>
      <c r="AF4" s="315"/>
      <c r="AG4" s="315"/>
      <c r="AH4" s="315"/>
      <c r="AI4" s="315"/>
      <c r="AJ4" s="315"/>
      <c r="AK4" s="315"/>
      <c r="AL4" s="315"/>
      <c r="AM4" s="315"/>
      <c r="AN4" s="315"/>
      <c r="AO4" s="315"/>
      <c r="AP4" s="315"/>
      <c r="AQ4" s="316"/>
    </row>
    <row r="5" spans="2:45" ht="12.95" customHeight="1" x14ac:dyDescent="0.15">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row>
    <row r="6" spans="2:45" ht="12.95" customHeight="1" thickBot="1" x14ac:dyDescent="0.2">
      <c r="C6" s="1" t="s">
        <v>3</v>
      </c>
      <c r="K6" s="2"/>
      <c r="L6" s="2"/>
      <c r="M6" s="2"/>
      <c r="N6" s="2"/>
      <c r="O6" s="2"/>
      <c r="P6" s="2"/>
      <c r="Q6" s="2"/>
      <c r="R6" s="2"/>
      <c r="S6" s="2"/>
      <c r="T6" s="2"/>
      <c r="U6" s="2"/>
      <c r="V6" s="2"/>
      <c r="W6" s="2"/>
      <c r="X6" s="2"/>
      <c r="Y6" s="2"/>
      <c r="Z6" s="2"/>
      <c r="AA6" s="2"/>
      <c r="AB6" s="2"/>
      <c r="AC6" s="2"/>
      <c r="AD6" s="2"/>
      <c r="AE6" s="2"/>
      <c r="AF6" s="2"/>
      <c r="AG6" s="2"/>
      <c r="AH6" s="2"/>
      <c r="AI6" s="2"/>
    </row>
    <row r="7" spans="2:45" ht="12.95" customHeight="1" x14ac:dyDescent="0.15">
      <c r="B7" s="306" t="s">
        <v>5</v>
      </c>
      <c r="C7" s="301"/>
      <c r="D7" s="301"/>
      <c r="E7" s="301"/>
      <c r="F7" s="301"/>
      <c r="G7" s="300" t="s">
        <v>5</v>
      </c>
      <c r="H7" s="301"/>
      <c r="I7" s="301"/>
      <c r="J7" s="301"/>
      <c r="K7" s="302"/>
      <c r="L7" s="29"/>
      <c r="M7" s="29"/>
      <c r="N7" s="29"/>
      <c r="O7" s="29"/>
      <c r="P7" s="29"/>
      <c r="Q7" s="29"/>
      <c r="R7" s="29"/>
      <c r="S7" s="29"/>
      <c r="T7" s="29"/>
      <c r="U7" s="29"/>
      <c r="V7" s="29"/>
      <c r="W7" s="29"/>
      <c r="X7" s="29"/>
      <c r="Y7" s="29"/>
      <c r="Z7" s="29" t="s">
        <v>33</v>
      </c>
      <c r="AA7" s="29"/>
      <c r="AB7" s="29"/>
      <c r="AC7" s="29"/>
      <c r="AD7" s="29"/>
      <c r="AE7" s="29"/>
      <c r="AF7" s="29"/>
      <c r="AG7" s="29"/>
      <c r="AH7" s="29"/>
      <c r="AI7" s="29"/>
      <c r="AJ7" s="29"/>
      <c r="AK7" s="29"/>
      <c r="AL7" s="29"/>
      <c r="AM7" s="29"/>
      <c r="AN7" s="29"/>
      <c r="AO7" s="50" t="s">
        <v>4</v>
      </c>
      <c r="AP7" s="34"/>
      <c r="AQ7" s="38"/>
    </row>
    <row r="8" spans="2:45" ht="12.95" customHeight="1" thickBot="1" x14ac:dyDescent="0.2">
      <c r="B8" s="325"/>
      <c r="C8" s="326"/>
      <c r="D8" s="326"/>
      <c r="E8" s="326"/>
      <c r="F8" s="326"/>
      <c r="G8" s="327"/>
      <c r="H8" s="326"/>
      <c r="I8" s="326"/>
      <c r="J8" s="326"/>
      <c r="K8" s="328"/>
      <c r="L8" s="9"/>
      <c r="M8" s="9"/>
      <c r="N8" s="9" t="s">
        <v>115</v>
      </c>
      <c r="O8" s="9"/>
      <c r="P8" s="9"/>
      <c r="Q8" s="9"/>
      <c r="R8" s="15"/>
      <c r="S8" s="6"/>
      <c r="T8" s="6"/>
      <c r="U8" s="6"/>
      <c r="V8" s="6"/>
      <c r="W8" s="6"/>
      <c r="X8" s="6"/>
      <c r="Y8" s="6"/>
      <c r="Z8" s="6"/>
      <c r="AA8" s="6" t="s">
        <v>4</v>
      </c>
      <c r="AB8" s="6"/>
      <c r="AC8" s="6"/>
      <c r="AD8" s="6"/>
      <c r="AE8" s="6"/>
      <c r="AF8" s="6"/>
      <c r="AG8" s="6"/>
      <c r="AH8" s="6"/>
      <c r="AI8" s="6"/>
      <c r="AJ8" s="7"/>
      <c r="AK8" s="8" t="s">
        <v>29</v>
      </c>
      <c r="AL8" s="9"/>
      <c r="AM8" s="9"/>
      <c r="AN8" s="9"/>
      <c r="AO8" s="51" t="s">
        <v>36</v>
      </c>
      <c r="AP8" s="9"/>
      <c r="AQ8" s="40"/>
    </row>
    <row r="9" spans="2:45" ht="12.95" customHeight="1" x14ac:dyDescent="0.15">
      <c r="B9" s="64" t="s">
        <v>6</v>
      </c>
      <c r="C9" s="65"/>
      <c r="D9" s="65"/>
      <c r="E9" s="65"/>
      <c r="F9" s="65"/>
      <c r="G9" s="66" t="s">
        <v>7</v>
      </c>
      <c r="H9" s="58"/>
      <c r="I9" s="58"/>
      <c r="J9" s="58"/>
      <c r="K9" s="67"/>
      <c r="L9" s="65" t="s">
        <v>9</v>
      </c>
      <c r="M9" s="34"/>
      <c r="N9" s="65"/>
      <c r="O9" s="65"/>
      <c r="P9" s="65"/>
      <c r="Q9" s="69"/>
      <c r="R9" s="143" t="s">
        <v>14</v>
      </c>
      <c r="S9" s="65" t="s">
        <v>119</v>
      </c>
      <c r="T9" s="65"/>
      <c r="U9" s="65"/>
      <c r="V9" s="65"/>
      <c r="W9" s="144" t="s">
        <v>14</v>
      </c>
      <c r="X9" s="65" t="s">
        <v>120</v>
      </c>
      <c r="Y9" s="65"/>
      <c r="Z9" s="65"/>
      <c r="AA9" s="65"/>
      <c r="AB9" s="34"/>
      <c r="AC9" s="34"/>
      <c r="AD9" s="65"/>
      <c r="AE9" s="65"/>
      <c r="AF9" s="34"/>
      <c r="AG9" s="34"/>
      <c r="AH9" s="34"/>
      <c r="AI9" s="34"/>
      <c r="AJ9" s="36"/>
      <c r="AK9" s="143" t="s">
        <v>14</v>
      </c>
      <c r="AL9" s="70" t="s">
        <v>30</v>
      </c>
      <c r="AM9" s="65"/>
      <c r="AN9" s="69"/>
      <c r="AO9" s="68" t="s">
        <v>73</v>
      </c>
      <c r="AP9" s="34" t="s">
        <v>38</v>
      </c>
      <c r="AQ9" s="38"/>
    </row>
    <row r="10" spans="2:45" ht="12.95" customHeight="1" x14ac:dyDescent="0.15">
      <c r="B10" s="39"/>
      <c r="C10" s="2"/>
      <c r="D10" s="2"/>
      <c r="E10" s="2"/>
      <c r="F10" s="2"/>
      <c r="G10" s="52"/>
      <c r="H10" s="53"/>
      <c r="I10" s="53" t="s">
        <v>8</v>
      </c>
      <c r="J10" s="53"/>
      <c r="K10" s="54"/>
      <c r="L10" s="2"/>
      <c r="M10" s="9"/>
      <c r="N10" s="2"/>
      <c r="O10" s="2"/>
      <c r="P10" s="2"/>
      <c r="Q10" s="2"/>
      <c r="R10" s="8" t="s">
        <v>121</v>
      </c>
      <c r="S10" s="2" t="s">
        <v>122</v>
      </c>
      <c r="T10" s="2"/>
      <c r="U10" s="2"/>
      <c r="V10" s="2"/>
      <c r="W10" s="2"/>
      <c r="X10" s="2"/>
      <c r="Y10" s="2"/>
      <c r="Z10" s="2"/>
      <c r="AA10" s="2"/>
      <c r="AB10" s="2"/>
      <c r="AC10" s="2"/>
      <c r="AD10" s="2"/>
      <c r="AE10" s="2"/>
      <c r="AF10" s="9"/>
      <c r="AG10" s="9"/>
      <c r="AH10" s="9"/>
      <c r="AI10" s="9"/>
      <c r="AJ10" s="10"/>
      <c r="AK10" s="141" t="s">
        <v>14</v>
      </c>
      <c r="AL10" s="2" t="s">
        <v>31</v>
      </c>
      <c r="AM10" s="2"/>
      <c r="AN10" s="2"/>
      <c r="AO10" s="8"/>
      <c r="AP10" s="9"/>
      <c r="AQ10" s="40"/>
    </row>
    <row r="11" spans="2:45" ht="12.95" customHeight="1" x14ac:dyDescent="0.15">
      <c r="B11" s="39"/>
      <c r="C11" s="2"/>
      <c r="D11" s="2"/>
      <c r="E11" s="2"/>
      <c r="F11" s="2"/>
      <c r="G11" s="16"/>
      <c r="H11" s="2"/>
      <c r="I11" s="2"/>
      <c r="J11" s="2"/>
      <c r="K11" s="18"/>
      <c r="L11" s="2"/>
      <c r="M11" s="9"/>
      <c r="N11" s="2"/>
      <c r="O11" s="2"/>
      <c r="P11" s="2"/>
      <c r="Q11" s="2"/>
      <c r="R11" s="8"/>
      <c r="S11" s="3" t="s">
        <v>123</v>
      </c>
      <c r="T11" s="329"/>
      <c r="U11" s="329"/>
      <c r="V11" s="329"/>
      <c r="W11" s="329"/>
      <c r="X11" s="329"/>
      <c r="Y11" s="329"/>
      <c r="Z11" s="329"/>
      <c r="AA11" s="329"/>
      <c r="AB11" s="329"/>
      <c r="AC11" s="329"/>
      <c r="AD11" s="329"/>
      <c r="AE11" s="329"/>
      <c r="AF11" s="329"/>
      <c r="AG11" s="329"/>
      <c r="AH11" s="329"/>
      <c r="AI11" s="2" t="s">
        <v>124</v>
      </c>
      <c r="AJ11" s="10"/>
      <c r="AK11" s="141" t="s">
        <v>14</v>
      </c>
      <c r="AL11" s="2" t="s">
        <v>32</v>
      </c>
      <c r="AM11" s="2"/>
      <c r="AN11" s="2"/>
      <c r="AO11" s="8"/>
      <c r="AP11" s="9"/>
      <c r="AQ11" s="40"/>
      <c r="AR11" s="1" t="s">
        <v>519</v>
      </c>
      <c r="AS11" s="1" t="s">
        <v>521</v>
      </c>
    </row>
    <row r="12" spans="2:45" ht="12.95" customHeight="1" x14ac:dyDescent="0.15">
      <c r="B12" s="39"/>
      <c r="C12" s="2"/>
      <c r="D12" s="2"/>
      <c r="E12" s="2"/>
      <c r="F12" s="2"/>
      <c r="G12" s="16"/>
      <c r="H12" s="2"/>
      <c r="I12" s="2"/>
      <c r="J12" s="2"/>
      <c r="K12" s="18"/>
      <c r="L12" s="2"/>
      <c r="M12" s="9"/>
      <c r="N12" s="2"/>
      <c r="O12" s="2"/>
      <c r="P12" s="2"/>
      <c r="Q12" s="2"/>
      <c r="R12" s="8"/>
      <c r="S12" s="3" t="s">
        <v>123</v>
      </c>
      <c r="T12" s="329"/>
      <c r="U12" s="329"/>
      <c r="V12" s="329"/>
      <c r="W12" s="329"/>
      <c r="X12" s="329"/>
      <c r="Y12" s="329"/>
      <c r="Z12" s="329"/>
      <c r="AA12" s="329"/>
      <c r="AB12" s="329"/>
      <c r="AC12" s="329"/>
      <c r="AD12" s="329"/>
      <c r="AE12" s="329"/>
      <c r="AF12" s="329"/>
      <c r="AG12" s="329"/>
      <c r="AH12" s="329"/>
      <c r="AI12" s="2" t="s">
        <v>124</v>
      </c>
      <c r="AJ12" s="10"/>
      <c r="AK12" s="2"/>
      <c r="AL12" s="2"/>
      <c r="AM12" s="2"/>
      <c r="AN12" s="9"/>
      <c r="AO12" s="16"/>
      <c r="AP12" s="9"/>
      <c r="AQ12" s="40"/>
    </row>
    <row r="13" spans="2:45" ht="12.95" customHeight="1" x14ac:dyDescent="0.15">
      <c r="B13" s="39"/>
      <c r="C13" s="2"/>
      <c r="D13" s="2"/>
      <c r="E13" s="2"/>
      <c r="F13" s="2"/>
      <c r="G13" s="16"/>
      <c r="H13" s="2"/>
      <c r="I13" s="2"/>
      <c r="J13" s="2"/>
      <c r="K13" s="18"/>
      <c r="L13" s="2"/>
      <c r="M13" s="9"/>
      <c r="N13" s="2"/>
      <c r="O13" s="2"/>
      <c r="P13" s="2"/>
      <c r="Q13" s="2"/>
      <c r="R13" s="8"/>
      <c r="S13" s="3" t="s">
        <v>123</v>
      </c>
      <c r="T13" s="329"/>
      <c r="U13" s="329"/>
      <c r="V13" s="329"/>
      <c r="W13" s="329"/>
      <c r="X13" s="329"/>
      <c r="Y13" s="329"/>
      <c r="Z13" s="329"/>
      <c r="AA13" s="329"/>
      <c r="AB13" s="329"/>
      <c r="AC13" s="329"/>
      <c r="AD13" s="329"/>
      <c r="AE13" s="329"/>
      <c r="AF13" s="329"/>
      <c r="AG13" s="329"/>
      <c r="AH13" s="329"/>
      <c r="AI13" s="2" t="s">
        <v>124</v>
      </c>
      <c r="AJ13" s="10"/>
      <c r="AK13" s="9"/>
      <c r="AL13" s="9"/>
      <c r="AM13" s="9"/>
      <c r="AN13" s="9"/>
      <c r="AO13" s="16"/>
      <c r="AP13" s="9"/>
      <c r="AQ13" s="40"/>
    </row>
    <row r="14" spans="2:45" ht="12.95" customHeight="1" x14ac:dyDescent="0.15">
      <c r="B14" s="39"/>
      <c r="C14" s="2"/>
      <c r="D14" s="2"/>
      <c r="E14" s="2"/>
      <c r="F14" s="2"/>
      <c r="G14" s="16"/>
      <c r="H14" s="2"/>
      <c r="I14" s="2"/>
      <c r="J14" s="2"/>
      <c r="K14" s="18"/>
      <c r="L14" s="2"/>
      <c r="M14" s="9"/>
      <c r="N14" s="2"/>
      <c r="O14" s="2"/>
      <c r="P14" s="2"/>
      <c r="Q14" s="2"/>
      <c r="R14" s="71"/>
      <c r="S14" s="3" t="s">
        <v>123</v>
      </c>
      <c r="T14" s="329"/>
      <c r="U14" s="329"/>
      <c r="V14" s="329"/>
      <c r="W14" s="329"/>
      <c r="X14" s="329"/>
      <c r="Y14" s="329"/>
      <c r="Z14" s="329"/>
      <c r="AA14" s="329"/>
      <c r="AB14" s="329"/>
      <c r="AC14" s="329"/>
      <c r="AD14" s="329"/>
      <c r="AE14" s="329"/>
      <c r="AF14" s="329"/>
      <c r="AG14" s="329"/>
      <c r="AH14" s="329"/>
      <c r="AI14" s="2" t="s">
        <v>124</v>
      </c>
      <c r="AJ14" s="10"/>
      <c r="AK14" s="9"/>
      <c r="AL14" s="9"/>
      <c r="AM14" s="9"/>
      <c r="AN14" s="9"/>
      <c r="AO14" s="16"/>
      <c r="AP14" s="9"/>
      <c r="AQ14" s="40"/>
    </row>
    <row r="15" spans="2:45" ht="12.95" customHeight="1" x14ac:dyDescent="0.15">
      <c r="B15" s="39"/>
      <c r="C15" s="2"/>
      <c r="D15" s="2"/>
      <c r="E15" s="2"/>
      <c r="F15" s="2"/>
      <c r="G15" s="16"/>
      <c r="H15" s="2"/>
      <c r="I15" s="2"/>
      <c r="J15" s="2"/>
      <c r="K15" s="18"/>
      <c r="L15" s="2"/>
      <c r="M15" s="9"/>
      <c r="N15" s="2"/>
      <c r="O15" s="2"/>
      <c r="P15" s="2"/>
      <c r="Q15" s="2"/>
      <c r="R15" s="8"/>
      <c r="S15" s="3" t="s">
        <v>123</v>
      </c>
      <c r="T15" s="329"/>
      <c r="U15" s="329"/>
      <c r="V15" s="329"/>
      <c r="W15" s="329"/>
      <c r="X15" s="329"/>
      <c r="Y15" s="329"/>
      <c r="Z15" s="329"/>
      <c r="AA15" s="329"/>
      <c r="AB15" s="329"/>
      <c r="AC15" s="329"/>
      <c r="AD15" s="329"/>
      <c r="AE15" s="329"/>
      <c r="AF15" s="329"/>
      <c r="AG15" s="329"/>
      <c r="AH15" s="329"/>
      <c r="AI15" s="2" t="s">
        <v>124</v>
      </c>
      <c r="AJ15" s="10"/>
      <c r="AK15" s="9"/>
      <c r="AL15" s="9"/>
      <c r="AM15" s="9"/>
      <c r="AN15" s="9"/>
      <c r="AO15" s="16"/>
      <c r="AP15" s="9"/>
      <c r="AQ15" s="40"/>
    </row>
    <row r="16" spans="2:45" ht="12.95" customHeight="1" x14ac:dyDescent="0.15">
      <c r="B16" s="49"/>
      <c r="C16" s="9"/>
      <c r="D16" s="9"/>
      <c r="E16" s="9"/>
      <c r="F16" s="9"/>
      <c r="G16" s="16"/>
      <c r="H16" s="9"/>
      <c r="I16" s="9"/>
      <c r="J16" s="9"/>
      <c r="K16" s="10"/>
      <c r="L16" s="17"/>
      <c r="M16" s="13"/>
      <c r="N16" s="13"/>
      <c r="O16" s="13"/>
      <c r="P16" s="13"/>
      <c r="Q16" s="13"/>
      <c r="R16" s="17" t="s">
        <v>125</v>
      </c>
      <c r="S16" s="73" t="s">
        <v>126</v>
      </c>
      <c r="T16" s="13"/>
      <c r="U16" s="13"/>
      <c r="V16" s="13"/>
      <c r="W16" s="13"/>
      <c r="X16" s="12"/>
      <c r="Y16" s="13" t="s">
        <v>127</v>
      </c>
      <c r="Z16" s="332"/>
      <c r="AA16" s="332"/>
      <c r="AB16" s="332"/>
      <c r="AC16" s="332"/>
      <c r="AD16" s="13" t="s">
        <v>128</v>
      </c>
      <c r="AE16" s="13" t="s">
        <v>129</v>
      </c>
      <c r="AF16" s="13"/>
      <c r="AG16" s="13"/>
      <c r="AH16" s="12"/>
      <c r="AI16" s="13"/>
      <c r="AJ16" s="14"/>
      <c r="AK16" s="9"/>
      <c r="AL16" s="9"/>
      <c r="AM16" s="9"/>
      <c r="AN16" s="9"/>
      <c r="AO16" s="16"/>
      <c r="AP16" s="9"/>
      <c r="AQ16" s="40"/>
    </row>
    <row r="17" spans="2:45" ht="12.95" customHeight="1" x14ac:dyDescent="0.15">
      <c r="B17" s="49"/>
      <c r="C17" s="9"/>
      <c r="D17" s="9"/>
      <c r="E17" s="9"/>
      <c r="F17" s="9"/>
      <c r="G17" s="16"/>
      <c r="H17" s="9"/>
      <c r="I17" s="9"/>
      <c r="J17" s="9"/>
      <c r="K17" s="10"/>
      <c r="L17" s="9" t="s">
        <v>130</v>
      </c>
      <c r="M17" s="9"/>
      <c r="N17" s="9"/>
      <c r="O17" s="9"/>
      <c r="P17" s="9"/>
      <c r="Q17" s="9"/>
      <c r="R17" s="16" t="s">
        <v>132</v>
      </c>
      <c r="S17" s="9" t="s">
        <v>133</v>
      </c>
      <c r="T17" s="9"/>
      <c r="U17" s="9"/>
      <c r="V17" s="9"/>
      <c r="W17" s="9"/>
      <c r="X17" s="9"/>
      <c r="Y17" s="9"/>
      <c r="Z17" s="9" t="s">
        <v>134</v>
      </c>
      <c r="AA17" s="321">
        <v>6</v>
      </c>
      <c r="AB17" s="321"/>
      <c r="AC17" s="321"/>
      <c r="AD17" s="9" t="s">
        <v>135</v>
      </c>
      <c r="AE17" s="9" t="s">
        <v>136</v>
      </c>
      <c r="AF17" s="9"/>
      <c r="AG17" s="9"/>
      <c r="AH17" s="9"/>
      <c r="AI17" s="9"/>
      <c r="AJ17" s="10"/>
      <c r="AK17" s="9"/>
      <c r="AL17" s="9"/>
      <c r="AM17" s="9"/>
      <c r="AN17" s="9"/>
      <c r="AO17" s="16"/>
      <c r="AP17" s="9"/>
      <c r="AQ17" s="40"/>
    </row>
    <row r="18" spans="2:45" ht="12.95" customHeight="1" x14ac:dyDescent="0.15">
      <c r="B18" s="49"/>
      <c r="C18" s="9"/>
      <c r="D18" s="9"/>
      <c r="E18" s="9"/>
      <c r="F18" s="10"/>
      <c r="G18" s="16"/>
      <c r="H18" s="9"/>
      <c r="I18" s="9"/>
      <c r="J18" s="9"/>
      <c r="K18" s="10"/>
      <c r="L18" s="9"/>
      <c r="M18" s="9"/>
      <c r="N18" s="9" t="s">
        <v>131</v>
      </c>
      <c r="O18" s="9"/>
      <c r="P18" s="9"/>
      <c r="Q18" s="9"/>
      <c r="R18" s="16"/>
      <c r="S18" s="9"/>
      <c r="T18" s="9"/>
      <c r="U18" s="9"/>
      <c r="V18" s="9"/>
      <c r="W18" s="9"/>
      <c r="X18" s="9"/>
      <c r="Y18" s="9"/>
      <c r="Z18" s="9"/>
      <c r="AA18" s="9"/>
      <c r="AB18" s="9"/>
      <c r="AC18" s="9"/>
      <c r="AD18" s="9"/>
      <c r="AE18" s="9"/>
      <c r="AF18" s="9"/>
      <c r="AG18" s="9"/>
      <c r="AH18" s="9"/>
      <c r="AI18" s="9"/>
      <c r="AJ18" s="10"/>
      <c r="AK18" s="9"/>
      <c r="AL18" s="9"/>
      <c r="AM18" s="9"/>
      <c r="AN18" s="9"/>
      <c r="AO18" s="16"/>
      <c r="AP18" s="9"/>
      <c r="AQ18" s="40"/>
    </row>
    <row r="19" spans="2:45" ht="12.95" customHeight="1" x14ac:dyDescent="0.15">
      <c r="B19" s="49"/>
      <c r="C19" s="9"/>
      <c r="D19" s="9"/>
      <c r="E19" s="9"/>
      <c r="F19" s="9"/>
      <c r="G19" s="16"/>
      <c r="H19" s="9"/>
      <c r="I19" s="9"/>
      <c r="J19" s="9"/>
      <c r="K19" s="10"/>
      <c r="L19" s="17"/>
      <c r="M19" s="13"/>
      <c r="N19" s="13"/>
      <c r="O19" s="13"/>
      <c r="P19" s="13"/>
      <c r="Q19" s="13"/>
      <c r="R19" s="17"/>
      <c r="S19" s="13"/>
      <c r="T19" s="13"/>
      <c r="U19" s="13"/>
      <c r="V19" s="13"/>
      <c r="W19" s="13"/>
      <c r="X19" s="13"/>
      <c r="Y19" s="13"/>
      <c r="Z19" s="13"/>
      <c r="AA19" s="13"/>
      <c r="AB19" s="13"/>
      <c r="AC19" s="13"/>
      <c r="AD19" s="13"/>
      <c r="AE19" s="13"/>
      <c r="AF19" s="13"/>
      <c r="AG19" s="13"/>
      <c r="AH19" s="13"/>
      <c r="AI19" s="13"/>
      <c r="AJ19" s="14"/>
      <c r="AK19" s="9"/>
      <c r="AL19" s="9"/>
      <c r="AM19" s="9"/>
      <c r="AN19" s="9"/>
      <c r="AO19" s="16"/>
      <c r="AP19" s="9"/>
      <c r="AQ19" s="40"/>
    </row>
    <row r="20" spans="2:45" ht="12.95" customHeight="1" x14ac:dyDescent="0.15">
      <c r="B20" s="49"/>
      <c r="C20" s="9"/>
      <c r="D20" s="9"/>
      <c r="E20" s="9"/>
      <c r="F20" s="9"/>
      <c r="G20" s="16"/>
      <c r="H20" s="9"/>
      <c r="I20" s="9"/>
      <c r="J20" s="9"/>
      <c r="K20" s="10"/>
      <c r="L20" s="19" t="s">
        <v>137</v>
      </c>
      <c r="M20" s="20"/>
      <c r="N20" s="20"/>
      <c r="O20" s="20"/>
      <c r="P20" s="20"/>
      <c r="Q20" s="20"/>
      <c r="R20" s="19" t="s">
        <v>125</v>
      </c>
      <c r="S20" s="20" t="s">
        <v>138</v>
      </c>
      <c r="T20" s="20"/>
      <c r="U20" s="20" t="s">
        <v>123</v>
      </c>
      <c r="V20" s="333"/>
      <c r="W20" s="333"/>
      <c r="X20" s="20" t="s">
        <v>135</v>
      </c>
      <c r="Y20" s="20" t="s">
        <v>140</v>
      </c>
      <c r="Z20" s="20"/>
      <c r="AA20" s="20" t="s">
        <v>141</v>
      </c>
      <c r="AB20" s="20"/>
      <c r="AC20" s="20" t="s">
        <v>142</v>
      </c>
      <c r="AD20" s="333"/>
      <c r="AE20" s="333"/>
      <c r="AF20" s="20" t="s">
        <v>143</v>
      </c>
      <c r="AG20" s="20" t="s">
        <v>139</v>
      </c>
      <c r="AH20" s="20"/>
      <c r="AI20" s="20"/>
      <c r="AJ20" s="21"/>
      <c r="AK20" s="9"/>
      <c r="AL20" s="9"/>
      <c r="AM20" s="9"/>
      <c r="AN20" s="9"/>
      <c r="AO20" s="16"/>
      <c r="AP20" s="9"/>
      <c r="AQ20" s="40"/>
    </row>
    <row r="21" spans="2:45" ht="12.95" customHeight="1" x14ac:dyDescent="0.15">
      <c r="B21" s="49"/>
      <c r="C21" s="9"/>
      <c r="D21" s="9"/>
      <c r="E21" s="9"/>
      <c r="F21" s="9"/>
      <c r="G21" s="16"/>
      <c r="H21" s="9"/>
      <c r="I21" s="9"/>
      <c r="J21" s="9"/>
      <c r="K21" s="10"/>
      <c r="L21" s="9" t="s">
        <v>144</v>
      </c>
      <c r="M21" s="53"/>
      <c r="N21" s="53"/>
      <c r="O21" s="53"/>
      <c r="P21" s="53"/>
      <c r="Q21" s="9"/>
      <c r="R21" s="16" t="s">
        <v>145</v>
      </c>
      <c r="S21" s="9" t="s">
        <v>146</v>
      </c>
      <c r="T21" s="9"/>
      <c r="U21" s="9"/>
      <c r="V21" s="9"/>
      <c r="W21" s="9"/>
      <c r="X21" s="9"/>
      <c r="Y21" s="9"/>
      <c r="Z21" s="9"/>
      <c r="AA21" s="9"/>
      <c r="AC21" s="9" t="s">
        <v>147</v>
      </c>
      <c r="AD21" s="334"/>
      <c r="AE21" s="334"/>
      <c r="AF21" s="334"/>
      <c r="AG21" s="334"/>
      <c r="AH21" s="9" t="s">
        <v>128</v>
      </c>
      <c r="AI21" s="9" t="s">
        <v>148</v>
      </c>
      <c r="AJ21" s="10"/>
      <c r="AK21" s="9"/>
      <c r="AL21" s="9"/>
      <c r="AM21" s="9"/>
      <c r="AN21" s="9"/>
      <c r="AO21" s="16"/>
      <c r="AP21" s="9"/>
      <c r="AQ21" s="40"/>
    </row>
    <row r="22" spans="2:45" ht="12.95" customHeight="1" x14ac:dyDescent="0.15">
      <c r="B22" s="49"/>
      <c r="C22" s="9"/>
      <c r="D22" s="9"/>
      <c r="E22" s="9"/>
      <c r="F22" s="9"/>
      <c r="G22" s="17"/>
      <c r="H22" s="13"/>
      <c r="I22" s="13"/>
      <c r="J22" s="13"/>
      <c r="K22" s="14"/>
      <c r="L22" s="11"/>
      <c r="M22" s="56"/>
      <c r="N22" s="56"/>
      <c r="O22" s="56"/>
      <c r="P22" s="56"/>
      <c r="Q22" s="13"/>
      <c r="R22" s="17" t="s">
        <v>145</v>
      </c>
      <c r="S22" s="13" t="s">
        <v>516</v>
      </c>
      <c r="T22" s="13"/>
      <c r="U22" s="13"/>
      <c r="V22" s="13"/>
      <c r="W22" s="13"/>
      <c r="X22" s="13"/>
      <c r="Y22" s="13"/>
      <c r="Z22" s="13"/>
      <c r="AA22" s="13"/>
      <c r="AB22" s="13"/>
      <c r="AC22" s="13" t="s">
        <v>147</v>
      </c>
      <c r="AD22" s="330"/>
      <c r="AE22" s="330"/>
      <c r="AF22" s="330"/>
      <c r="AG22" s="330"/>
      <c r="AH22" s="13" t="s">
        <v>128</v>
      </c>
      <c r="AI22" s="13" t="s">
        <v>148</v>
      </c>
      <c r="AJ22" s="14"/>
      <c r="AK22" s="9"/>
      <c r="AL22" s="9"/>
      <c r="AM22" s="9"/>
      <c r="AN22" s="9"/>
      <c r="AO22" s="16"/>
      <c r="AP22" s="9"/>
      <c r="AQ22" s="40"/>
    </row>
    <row r="23" spans="2:45" ht="12.95" customHeight="1" x14ac:dyDescent="0.15">
      <c r="B23" s="59"/>
      <c r="C23" s="53"/>
      <c r="D23" s="53"/>
      <c r="E23" s="9"/>
      <c r="F23" s="9"/>
      <c r="G23" s="16" t="s">
        <v>149</v>
      </c>
      <c r="H23" s="9"/>
      <c r="I23" s="9"/>
      <c r="J23" s="9"/>
      <c r="K23" s="10"/>
      <c r="L23" s="2" t="s">
        <v>150</v>
      </c>
      <c r="M23" s="53"/>
      <c r="N23" s="53"/>
      <c r="O23" s="53"/>
      <c r="P23" s="53"/>
      <c r="Q23" s="9"/>
      <c r="R23" s="141" t="s">
        <v>14</v>
      </c>
      <c r="S23" s="9" t="s">
        <v>152</v>
      </c>
      <c r="T23" s="9"/>
      <c r="U23" s="9"/>
      <c r="V23" s="9"/>
      <c r="W23" s="9"/>
      <c r="X23" s="9"/>
      <c r="Y23" s="9"/>
      <c r="Z23" s="9"/>
      <c r="AA23" s="142" t="s">
        <v>14</v>
      </c>
      <c r="AB23" s="9" t="s">
        <v>153</v>
      </c>
      <c r="AC23" s="9"/>
      <c r="AD23" s="9"/>
      <c r="AE23" s="9"/>
      <c r="AF23" s="9"/>
      <c r="AG23" s="9"/>
      <c r="AH23" s="9"/>
      <c r="AI23" s="9"/>
      <c r="AJ23" s="10"/>
      <c r="AK23" s="2"/>
      <c r="AL23" s="9"/>
      <c r="AM23" s="9"/>
      <c r="AN23" s="9"/>
      <c r="AO23" s="16"/>
      <c r="AP23" s="9"/>
      <c r="AQ23" s="40"/>
    </row>
    <row r="24" spans="2:45" ht="12.95" customHeight="1" x14ac:dyDescent="0.15">
      <c r="B24" s="60"/>
      <c r="C24" s="53"/>
      <c r="D24" s="53"/>
      <c r="E24" s="9"/>
      <c r="F24" s="9"/>
      <c r="G24" s="16"/>
      <c r="H24" s="9"/>
      <c r="I24" s="9"/>
      <c r="J24" s="9"/>
      <c r="K24" s="10"/>
      <c r="L24" s="11" t="s">
        <v>151</v>
      </c>
      <c r="M24" s="56"/>
      <c r="N24" s="56"/>
      <c r="O24" s="56"/>
      <c r="P24" s="56"/>
      <c r="Q24" s="13"/>
      <c r="R24" s="145" t="s">
        <v>14</v>
      </c>
      <c r="S24" s="13" t="s">
        <v>154</v>
      </c>
      <c r="T24" s="13"/>
      <c r="U24" s="13"/>
      <c r="V24" s="13"/>
      <c r="W24" s="13"/>
      <c r="X24" s="13"/>
      <c r="Y24" s="13"/>
      <c r="Z24" s="13"/>
      <c r="AA24" s="146" t="s">
        <v>14</v>
      </c>
      <c r="AB24" s="13" t="s">
        <v>155</v>
      </c>
      <c r="AC24" s="13"/>
      <c r="AD24" s="13"/>
      <c r="AE24" s="13"/>
      <c r="AF24" s="13"/>
      <c r="AG24" s="13"/>
      <c r="AH24" s="13"/>
      <c r="AI24" s="13"/>
      <c r="AJ24" s="14"/>
      <c r="AK24" s="2"/>
      <c r="AL24" s="9"/>
      <c r="AM24" s="9"/>
      <c r="AN24" s="9"/>
      <c r="AO24" s="16"/>
      <c r="AP24" s="9"/>
      <c r="AQ24" s="40"/>
    </row>
    <row r="25" spans="2:45" ht="12.95" customHeight="1" x14ac:dyDescent="0.15">
      <c r="B25" s="60"/>
      <c r="C25" s="53"/>
      <c r="D25" s="53"/>
      <c r="E25" s="9"/>
      <c r="F25" s="9"/>
      <c r="G25" s="16"/>
      <c r="H25" s="9"/>
      <c r="I25" s="9"/>
      <c r="J25" s="9"/>
      <c r="K25" s="10"/>
      <c r="L25" s="9" t="s">
        <v>156</v>
      </c>
      <c r="M25" s="9"/>
      <c r="N25" s="9"/>
      <c r="O25" s="9"/>
      <c r="P25" s="9"/>
      <c r="Q25" s="9"/>
      <c r="R25" s="16" t="s">
        <v>154</v>
      </c>
      <c r="S25" s="9"/>
      <c r="T25" s="9"/>
      <c r="U25" s="9"/>
      <c r="V25" s="9"/>
      <c r="W25" s="9"/>
      <c r="X25" s="9"/>
      <c r="Y25" s="9"/>
      <c r="Z25" s="9"/>
      <c r="AA25" s="15" t="s">
        <v>161</v>
      </c>
      <c r="AB25" s="6"/>
      <c r="AC25" s="9"/>
      <c r="AD25" s="9"/>
      <c r="AE25" s="9"/>
      <c r="AF25" s="9"/>
      <c r="AG25" s="9"/>
      <c r="AH25" s="9"/>
      <c r="AI25" s="9"/>
      <c r="AJ25" s="10"/>
      <c r="AK25" s="2"/>
      <c r="AL25" s="9"/>
      <c r="AM25" s="9"/>
      <c r="AN25" s="9"/>
      <c r="AO25" s="16"/>
      <c r="AP25" s="9"/>
      <c r="AQ25" s="40"/>
      <c r="AR25" s="1" t="s">
        <v>519</v>
      </c>
      <c r="AS25" s="1" t="s">
        <v>522</v>
      </c>
    </row>
    <row r="26" spans="2:45" ht="12.95" customHeight="1" x14ac:dyDescent="0.15">
      <c r="B26" s="49"/>
      <c r="C26" s="9"/>
      <c r="D26" s="9"/>
      <c r="E26" s="9"/>
      <c r="F26" s="9"/>
      <c r="G26" s="16"/>
      <c r="H26" s="9"/>
      <c r="I26" s="9"/>
      <c r="J26" s="9"/>
      <c r="K26" s="10"/>
      <c r="L26" s="9" t="s">
        <v>157</v>
      </c>
      <c r="M26" s="9"/>
      <c r="N26" s="9"/>
      <c r="O26" s="9"/>
      <c r="P26" s="9"/>
      <c r="Q26" s="9"/>
      <c r="R26" s="141" t="s">
        <v>14</v>
      </c>
      <c r="S26" s="9" t="s">
        <v>162</v>
      </c>
      <c r="T26" s="9"/>
      <c r="U26" s="9"/>
      <c r="V26" s="9"/>
      <c r="W26" s="9"/>
      <c r="X26" s="9"/>
      <c r="Y26" s="9"/>
      <c r="Z26" s="9"/>
      <c r="AA26" s="141" t="s">
        <v>14</v>
      </c>
      <c r="AB26" s="9" t="s">
        <v>178</v>
      </c>
      <c r="AC26" s="9"/>
      <c r="AD26" s="9"/>
      <c r="AE26" s="9"/>
      <c r="AF26" s="9"/>
      <c r="AG26" s="9"/>
      <c r="AH26" s="9"/>
      <c r="AI26" s="9"/>
      <c r="AJ26" s="10"/>
      <c r="AK26" s="2"/>
      <c r="AL26" s="9"/>
      <c r="AM26" s="9"/>
      <c r="AN26" s="9"/>
      <c r="AO26" s="16"/>
      <c r="AP26" s="9"/>
      <c r="AQ26" s="40"/>
    </row>
    <row r="27" spans="2:45" ht="12.95" customHeight="1" x14ac:dyDescent="0.15">
      <c r="B27" s="49"/>
      <c r="C27" s="9"/>
      <c r="D27" s="9"/>
      <c r="E27" s="9"/>
      <c r="F27" s="9"/>
      <c r="G27" s="16"/>
      <c r="H27" s="9"/>
      <c r="I27" s="9"/>
      <c r="J27" s="9"/>
      <c r="K27" s="10"/>
      <c r="L27" s="9" t="s">
        <v>158</v>
      </c>
      <c r="M27" s="9" t="s">
        <v>159</v>
      </c>
      <c r="N27" s="9"/>
      <c r="O27" s="9"/>
      <c r="P27" s="9"/>
      <c r="Q27" s="9"/>
      <c r="R27" s="141" t="s">
        <v>14</v>
      </c>
      <c r="S27" s="9" t="s">
        <v>163</v>
      </c>
      <c r="T27" s="9"/>
      <c r="U27" s="9"/>
      <c r="V27" s="9"/>
      <c r="W27" s="9"/>
      <c r="X27" s="9"/>
      <c r="Y27" s="9"/>
      <c r="Z27" s="9"/>
      <c r="AA27" s="141" t="s">
        <v>14</v>
      </c>
      <c r="AB27" s="9" t="s">
        <v>179</v>
      </c>
      <c r="AC27" s="9"/>
      <c r="AD27" s="9"/>
      <c r="AE27" s="9"/>
      <c r="AF27" s="9"/>
      <c r="AG27" s="9"/>
      <c r="AH27" s="9"/>
      <c r="AI27" s="9"/>
      <c r="AJ27" s="10"/>
      <c r="AK27" s="2"/>
      <c r="AL27" s="9"/>
      <c r="AM27" s="9"/>
      <c r="AN27" s="9"/>
      <c r="AO27" s="16"/>
      <c r="AP27" s="9"/>
      <c r="AQ27" s="40"/>
    </row>
    <row r="28" spans="2:45" ht="12.95" customHeight="1" x14ac:dyDescent="0.15">
      <c r="B28" s="49"/>
      <c r="C28" s="9"/>
      <c r="D28" s="9"/>
      <c r="E28" s="9"/>
      <c r="F28" s="9"/>
      <c r="G28" s="16"/>
      <c r="H28" s="9"/>
      <c r="I28" s="9"/>
      <c r="J28" s="9"/>
      <c r="K28" s="10"/>
      <c r="L28" s="72"/>
      <c r="M28" s="2" t="s">
        <v>160</v>
      </c>
      <c r="N28" s="53"/>
      <c r="O28" s="53"/>
      <c r="P28" s="9" t="s">
        <v>223</v>
      </c>
      <c r="Q28" s="9"/>
      <c r="R28" s="141" t="s">
        <v>14</v>
      </c>
      <c r="S28" s="9" t="s">
        <v>164</v>
      </c>
      <c r="T28" s="9"/>
      <c r="U28" s="9"/>
      <c r="V28" s="9"/>
      <c r="W28" s="9"/>
      <c r="X28" s="9"/>
      <c r="Y28" s="9"/>
      <c r="Z28" s="9"/>
      <c r="AA28" s="141" t="s">
        <v>14</v>
      </c>
      <c r="AB28" s="9" t="s">
        <v>180</v>
      </c>
      <c r="AC28" s="9"/>
      <c r="AD28" s="9"/>
      <c r="AE28" s="9"/>
      <c r="AF28" s="9"/>
      <c r="AG28" s="9"/>
      <c r="AH28" s="9"/>
      <c r="AI28" s="9"/>
      <c r="AJ28" s="10"/>
      <c r="AK28" s="9"/>
      <c r="AL28" s="9"/>
      <c r="AM28" s="9"/>
      <c r="AN28" s="9"/>
      <c r="AO28" s="16"/>
      <c r="AP28" s="9"/>
      <c r="AQ28" s="40"/>
    </row>
    <row r="29" spans="2:45" ht="12.95" customHeight="1" x14ac:dyDescent="0.15">
      <c r="B29" s="49"/>
      <c r="C29" s="9"/>
      <c r="D29" s="9"/>
      <c r="E29" s="9"/>
      <c r="F29" s="9"/>
      <c r="G29" s="16"/>
      <c r="H29" s="9"/>
      <c r="I29" s="9"/>
      <c r="J29" s="9"/>
      <c r="K29" s="10"/>
      <c r="L29" s="53"/>
      <c r="M29" s="53"/>
      <c r="N29" s="53"/>
      <c r="O29" s="53"/>
      <c r="P29" s="9"/>
      <c r="Q29" s="9"/>
      <c r="R29" s="141" t="s">
        <v>14</v>
      </c>
      <c r="S29" s="9" t="s">
        <v>165</v>
      </c>
      <c r="T29" s="9"/>
      <c r="U29" s="9"/>
      <c r="V29" s="9"/>
      <c r="W29" s="9"/>
      <c r="X29" s="9"/>
      <c r="Y29" s="9"/>
      <c r="Z29" s="9"/>
      <c r="AA29" s="141" t="s">
        <v>14</v>
      </c>
      <c r="AB29" s="9" t="s">
        <v>181</v>
      </c>
      <c r="AC29" s="9"/>
      <c r="AD29" s="9"/>
      <c r="AE29" s="9"/>
      <c r="AF29" s="9"/>
      <c r="AG29" s="9"/>
      <c r="AH29" s="9"/>
      <c r="AI29" s="9"/>
      <c r="AJ29" s="10"/>
      <c r="AK29" s="9"/>
      <c r="AL29" s="9"/>
      <c r="AM29" s="9"/>
      <c r="AN29" s="9"/>
      <c r="AO29" s="16"/>
      <c r="AP29" s="9"/>
      <c r="AQ29" s="40"/>
    </row>
    <row r="30" spans="2:45" ht="12.95" customHeight="1" x14ac:dyDescent="0.15">
      <c r="B30" s="49"/>
      <c r="C30" s="9"/>
      <c r="D30" s="9"/>
      <c r="E30" s="9"/>
      <c r="F30" s="9"/>
      <c r="G30" s="16"/>
      <c r="H30" s="9"/>
      <c r="I30" s="9"/>
      <c r="J30" s="9"/>
      <c r="K30" s="10"/>
      <c r="L30" s="9"/>
      <c r="M30" s="9"/>
      <c r="N30" s="9"/>
      <c r="O30" s="9"/>
      <c r="P30" s="9"/>
      <c r="Q30" s="9"/>
      <c r="R30" s="141" t="s">
        <v>14</v>
      </c>
      <c r="S30" s="9" t="s">
        <v>166</v>
      </c>
      <c r="T30" s="9"/>
      <c r="U30" s="9"/>
      <c r="V30" s="9"/>
      <c r="W30" s="9"/>
      <c r="X30" s="9"/>
      <c r="Y30" s="9"/>
      <c r="Z30" s="9"/>
      <c r="AA30" s="141" t="s">
        <v>14</v>
      </c>
      <c r="AB30" s="9" t="s">
        <v>182</v>
      </c>
      <c r="AC30" s="9"/>
      <c r="AD30" s="9"/>
      <c r="AE30" s="9"/>
      <c r="AF30" s="9"/>
      <c r="AG30" s="9"/>
      <c r="AH30" s="9"/>
      <c r="AI30" s="9"/>
      <c r="AJ30" s="10"/>
      <c r="AK30" s="9"/>
      <c r="AL30" s="9"/>
      <c r="AM30" s="9"/>
      <c r="AN30" s="9"/>
      <c r="AO30" s="16"/>
      <c r="AP30" s="9"/>
      <c r="AQ30" s="40"/>
    </row>
    <row r="31" spans="2:45" ht="12.95" customHeight="1" x14ac:dyDescent="0.15">
      <c r="B31" s="49"/>
      <c r="C31" s="9"/>
      <c r="D31" s="9"/>
      <c r="E31" s="9"/>
      <c r="F31" s="9"/>
      <c r="G31" s="16"/>
      <c r="H31" s="9"/>
      <c r="I31" s="9"/>
      <c r="J31" s="9"/>
      <c r="K31" s="10"/>
      <c r="L31" s="9"/>
      <c r="M31" s="9"/>
      <c r="N31" s="9"/>
      <c r="O31" s="9"/>
      <c r="P31" s="9"/>
      <c r="Q31" s="9"/>
      <c r="R31" s="141" t="s">
        <v>14</v>
      </c>
      <c r="S31" s="9" t="s">
        <v>167</v>
      </c>
      <c r="T31" s="9"/>
      <c r="U31" s="9"/>
      <c r="V31" s="9"/>
      <c r="W31" s="9"/>
      <c r="X31" s="9"/>
      <c r="Y31" s="9"/>
      <c r="Z31" s="9"/>
      <c r="AA31" s="141" t="s">
        <v>14</v>
      </c>
      <c r="AB31" s="9" t="s">
        <v>183</v>
      </c>
      <c r="AC31" s="9"/>
      <c r="AD31" s="9"/>
      <c r="AE31" s="9"/>
      <c r="AF31" s="9"/>
      <c r="AG31" s="9"/>
      <c r="AH31" s="9"/>
      <c r="AI31" s="9"/>
      <c r="AJ31" s="10"/>
      <c r="AK31" s="9"/>
      <c r="AL31" s="9"/>
      <c r="AM31" s="9"/>
      <c r="AN31" s="9"/>
      <c r="AO31" s="16"/>
      <c r="AP31" s="9"/>
      <c r="AQ31" s="40"/>
    </row>
    <row r="32" spans="2:45" ht="12.95" customHeight="1" x14ac:dyDescent="0.15">
      <c r="B32" s="49"/>
      <c r="C32" s="9"/>
      <c r="D32" s="9"/>
      <c r="E32" s="9"/>
      <c r="F32" s="9"/>
      <c r="G32" s="16"/>
      <c r="H32" s="9"/>
      <c r="I32" s="9"/>
      <c r="J32" s="9"/>
      <c r="K32" s="10"/>
      <c r="L32" s="9"/>
      <c r="M32" s="9"/>
      <c r="N32" s="9"/>
      <c r="O32" s="9"/>
      <c r="P32" s="9"/>
      <c r="Q32" s="9"/>
      <c r="R32" s="141" t="s">
        <v>14</v>
      </c>
      <c r="S32" s="9" t="s">
        <v>168</v>
      </c>
      <c r="T32" s="9"/>
      <c r="U32" s="9"/>
      <c r="V32" s="9"/>
      <c r="W32" s="9"/>
      <c r="X32" s="9"/>
      <c r="Y32" s="9"/>
      <c r="Z32" s="9"/>
      <c r="AA32" s="141" t="s">
        <v>14</v>
      </c>
      <c r="AB32" s="9" t="s">
        <v>184</v>
      </c>
      <c r="AC32" s="9"/>
      <c r="AD32" s="9"/>
      <c r="AE32" s="9"/>
      <c r="AF32" s="9"/>
      <c r="AG32" s="9"/>
      <c r="AH32" s="9"/>
      <c r="AI32" s="9"/>
      <c r="AJ32" s="10"/>
      <c r="AK32" s="9"/>
      <c r="AL32" s="9"/>
      <c r="AM32" s="9"/>
      <c r="AN32" s="9"/>
      <c r="AO32" s="16"/>
      <c r="AP32" s="9"/>
      <c r="AQ32" s="40"/>
    </row>
    <row r="33" spans="2:43" ht="12.95" customHeight="1" x14ac:dyDescent="0.15">
      <c r="B33" s="49"/>
      <c r="C33" s="9"/>
      <c r="D33" s="9"/>
      <c r="E33" s="9"/>
      <c r="F33" s="9"/>
      <c r="G33" s="16"/>
      <c r="H33" s="9"/>
      <c r="I33" s="9"/>
      <c r="J33" s="9"/>
      <c r="K33" s="10"/>
      <c r="L33" s="9"/>
      <c r="M33" s="9"/>
      <c r="N33" s="9"/>
      <c r="O33" s="9"/>
      <c r="P33" s="9"/>
      <c r="Q33" s="9"/>
      <c r="R33" s="141" t="s">
        <v>14</v>
      </c>
      <c r="S33" s="9" t="s">
        <v>169</v>
      </c>
      <c r="T33" s="9"/>
      <c r="U33" s="9"/>
      <c r="V33" s="9"/>
      <c r="W33" s="9"/>
      <c r="X33" s="9"/>
      <c r="Y33" s="9"/>
      <c r="Z33" s="9"/>
      <c r="AA33" s="141" t="s">
        <v>14</v>
      </c>
      <c r="AB33" s="9" t="s">
        <v>185</v>
      </c>
      <c r="AC33" s="9"/>
      <c r="AD33" s="9"/>
      <c r="AE33" s="9"/>
      <c r="AF33" s="9"/>
      <c r="AG33" s="9"/>
      <c r="AH33" s="9"/>
      <c r="AI33" s="9"/>
      <c r="AJ33" s="10"/>
      <c r="AK33" s="9"/>
      <c r="AL33" s="9"/>
      <c r="AM33" s="9"/>
      <c r="AN33" s="9"/>
      <c r="AO33" s="16"/>
      <c r="AP33" s="9"/>
      <c r="AQ33" s="40"/>
    </row>
    <row r="34" spans="2:43" ht="12.95" customHeight="1" x14ac:dyDescent="0.15">
      <c r="B34" s="49"/>
      <c r="C34" s="9"/>
      <c r="D34" s="9"/>
      <c r="E34" s="9"/>
      <c r="F34" s="9"/>
      <c r="G34" s="16"/>
      <c r="H34" s="9"/>
      <c r="I34" s="9"/>
      <c r="J34" s="9"/>
      <c r="K34" s="10"/>
      <c r="L34" s="9"/>
      <c r="M34" s="9"/>
      <c r="N34" s="9"/>
      <c r="O34" s="9"/>
      <c r="P34" s="9"/>
      <c r="Q34" s="9"/>
      <c r="R34" s="141" t="s">
        <v>14</v>
      </c>
      <c r="S34" s="9" t="s">
        <v>170</v>
      </c>
      <c r="T34" s="9"/>
      <c r="U34" s="9"/>
      <c r="V34" s="9"/>
      <c r="W34" s="9"/>
      <c r="X34" s="9"/>
      <c r="Y34" s="9"/>
      <c r="Z34" s="9"/>
      <c r="AA34" s="141" t="s">
        <v>14</v>
      </c>
      <c r="AB34" s="9" t="s">
        <v>186</v>
      </c>
      <c r="AC34" s="9"/>
      <c r="AD34" s="9"/>
      <c r="AE34" s="9"/>
      <c r="AF34" s="9"/>
      <c r="AG34" s="9"/>
      <c r="AH34" s="9"/>
      <c r="AI34" s="9"/>
      <c r="AJ34" s="10"/>
      <c r="AK34" s="9"/>
      <c r="AL34" s="9"/>
      <c r="AM34" s="9"/>
      <c r="AN34" s="9"/>
      <c r="AO34" s="16"/>
      <c r="AP34" s="9"/>
      <c r="AQ34" s="40"/>
    </row>
    <row r="35" spans="2:43" ht="12.95" customHeight="1" x14ac:dyDescent="0.15">
      <c r="B35" s="49"/>
      <c r="C35" s="9"/>
      <c r="D35" s="9"/>
      <c r="E35" s="9"/>
      <c r="F35" s="9"/>
      <c r="G35" s="16"/>
      <c r="H35" s="9"/>
      <c r="I35" s="9"/>
      <c r="J35" s="9"/>
      <c r="K35" s="10"/>
      <c r="L35" s="9"/>
      <c r="M35" s="9"/>
      <c r="N35" s="9"/>
      <c r="O35" s="9"/>
      <c r="P35" s="9"/>
      <c r="Q35" s="9"/>
      <c r="R35" s="141" t="s">
        <v>14</v>
      </c>
      <c r="S35" s="9" t="s">
        <v>171</v>
      </c>
      <c r="T35" s="9"/>
      <c r="U35" s="9"/>
      <c r="V35" s="9"/>
      <c r="W35" s="9"/>
      <c r="X35" s="9"/>
      <c r="Y35" s="9"/>
      <c r="Z35" s="9"/>
      <c r="AA35" s="16"/>
      <c r="AB35" s="9"/>
      <c r="AC35" s="9"/>
      <c r="AD35" s="9"/>
      <c r="AE35" s="9"/>
      <c r="AF35" s="9"/>
      <c r="AG35" s="9"/>
      <c r="AH35" s="9"/>
      <c r="AI35" s="9"/>
      <c r="AJ35" s="10"/>
      <c r="AK35" s="9"/>
      <c r="AL35" s="9"/>
      <c r="AM35" s="9"/>
      <c r="AN35" s="9"/>
      <c r="AO35" s="16"/>
      <c r="AP35" s="9"/>
      <c r="AQ35" s="40"/>
    </row>
    <row r="36" spans="2:43" ht="12.95" customHeight="1" x14ac:dyDescent="0.15">
      <c r="B36" s="49"/>
      <c r="C36" s="9"/>
      <c r="D36" s="9"/>
      <c r="E36" s="9"/>
      <c r="F36" s="9"/>
      <c r="G36" s="16"/>
      <c r="H36" s="9"/>
      <c r="I36" s="9"/>
      <c r="J36" s="9"/>
      <c r="K36" s="10"/>
      <c r="L36" s="9"/>
      <c r="M36" s="9"/>
      <c r="N36" s="9"/>
      <c r="O36" s="9"/>
      <c r="P36" s="9"/>
      <c r="Q36" s="9"/>
      <c r="R36" s="141" t="s">
        <v>14</v>
      </c>
      <c r="S36" s="9" t="s">
        <v>172</v>
      </c>
      <c r="T36" s="9"/>
      <c r="U36" s="9"/>
      <c r="V36" s="9"/>
      <c r="W36" s="9"/>
      <c r="X36" s="9"/>
      <c r="Y36" s="9"/>
      <c r="Z36" s="9"/>
      <c r="AA36" s="16"/>
      <c r="AB36" s="9"/>
      <c r="AC36" s="9"/>
      <c r="AD36" s="9"/>
      <c r="AE36" s="9"/>
      <c r="AF36" s="9"/>
      <c r="AG36" s="9"/>
      <c r="AH36" s="9"/>
      <c r="AI36" s="9"/>
      <c r="AJ36" s="10"/>
      <c r="AK36" s="9"/>
      <c r="AL36" s="9"/>
      <c r="AM36" s="9"/>
      <c r="AN36" s="9"/>
      <c r="AO36" s="16"/>
      <c r="AP36" s="9"/>
      <c r="AQ36" s="40"/>
    </row>
    <row r="37" spans="2:43" ht="12.95" customHeight="1" x14ac:dyDescent="0.15">
      <c r="B37" s="49"/>
      <c r="C37" s="9"/>
      <c r="D37" s="9"/>
      <c r="E37" s="9"/>
      <c r="F37" s="9"/>
      <c r="G37" s="16"/>
      <c r="H37" s="9"/>
      <c r="I37" s="9"/>
      <c r="J37" s="9"/>
      <c r="K37" s="10"/>
      <c r="L37" s="9"/>
      <c r="M37" s="9"/>
      <c r="N37" s="9"/>
      <c r="O37" s="9"/>
      <c r="P37" s="9"/>
      <c r="Q37" s="9"/>
      <c r="R37" s="141" t="s">
        <v>14</v>
      </c>
      <c r="S37" s="9" t="s">
        <v>173</v>
      </c>
      <c r="T37" s="9"/>
      <c r="U37" s="9"/>
      <c r="V37" s="9"/>
      <c r="W37" s="9"/>
      <c r="X37" s="9"/>
      <c r="Y37" s="9"/>
      <c r="Z37" s="9"/>
      <c r="AA37" s="16"/>
      <c r="AB37" s="9"/>
      <c r="AC37" s="9"/>
      <c r="AD37" s="9"/>
      <c r="AE37" s="9"/>
      <c r="AF37" s="9"/>
      <c r="AG37" s="9"/>
      <c r="AH37" s="9"/>
      <c r="AI37" s="9"/>
      <c r="AJ37" s="10"/>
      <c r="AK37" s="9"/>
      <c r="AL37" s="9"/>
      <c r="AM37" s="9"/>
      <c r="AN37" s="9"/>
      <c r="AO37" s="16"/>
      <c r="AP37" s="9"/>
      <c r="AQ37" s="40"/>
    </row>
    <row r="38" spans="2:43" ht="12.95" customHeight="1" x14ac:dyDescent="0.15">
      <c r="B38" s="49"/>
      <c r="C38" s="9"/>
      <c r="D38" s="9"/>
      <c r="E38" s="9"/>
      <c r="F38" s="9"/>
      <c r="G38" s="16"/>
      <c r="H38" s="9"/>
      <c r="I38" s="9"/>
      <c r="J38" s="9"/>
      <c r="K38" s="10"/>
      <c r="L38" s="9"/>
      <c r="M38" s="9"/>
      <c r="N38" s="9"/>
      <c r="O38" s="9"/>
      <c r="P38" s="9"/>
      <c r="Q38" s="9"/>
      <c r="R38" s="141" t="s">
        <v>14</v>
      </c>
      <c r="S38" s="9" t="s">
        <v>174</v>
      </c>
      <c r="T38" s="9"/>
      <c r="U38" s="9"/>
      <c r="V38" s="9"/>
      <c r="W38" s="9"/>
      <c r="X38" s="9"/>
      <c r="Y38" s="9"/>
      <c r="Z38" s="9"/>
      <c r="AA38" s="16"/>
      <c r="AB38" s="9"/>
      <c r="AC38" s="9"/>
      <c r="AD38" s="9"/>
      <c r="AE38" s="9"/>
      <c r="AF38" s="9"/>
      <c r="AG38" s="9"/>
      <c r="AH38" s="9"/>
      <c r="AI38" s="9"/>
      <c r="AJ38" s="10"/>
      <c r="AK38" s="9"/>
      <c r="AL38" s="9"/>
      <c r="AM38" s="9"/>
      <c r="AN38" s="9"/>
      <c r="AO38" s="16"/>
      <c r="AP38" s="9"/>
      <c r="AQ38" s="40"/>
    </row>
    <row r="39" spans="2:43" ht="12.95" customHeight="1" x14ac:dyDescent="0.15">
      <c r="B39" s="49"/>
      <c r="C39" s="9"/>
      <c r="D39" s="9"/>
      <c r="E39" s="9"/>
      <c r="F39" s="9"/>
      <c r="G39" s="16"/>
      <c r="H39" s="9"/>
      <c r="I39" s="9"/>
      <c r="J39" s="9"/>
      <c r="K39" s="10"/>
      <c r="L39" s="9"/>
      <c r="M39" s="9"/>
      <c r="N39" s="9"/>
      <c r="O39" s="9"/>
      <c r="P39" s="9"/>
      <c r="Q39" s="9"/>
      <c r="R39" s="141" t="s">
        <v>14</v>
      </c>
      <c r="S39" s="9" t="s">
        <v>175</v>
      </c>
      <c r="T39" s="9"/>
      <c r="U39" s="9"/>
      <c r="V39" s="9"/>
      <c r="W39" s="9"/>
      <c r="X39" s="9"/>
      <c r="Y39" s="9"/>
      <c r="Z39" s="9"/>
      <c r="AA39" s="16"/>
      <c r="AB39" s="9"/>
      <c r="AC39" s="9"/>
      <c r="AD39" s="9"/>
      <c r="AE39" s="9"/>
      <c r="AF39" s="9"/>
      <c r="AG39" s="9"/>
      <c r="AH39" s="9"/>
      <c r="AI39" s="9"/>
      <c r="AJ39" s="10"/>
      <c r="AK39" s="9"/>
      <c r="AL39" s="9"/>
      <c r="AM39" s="9"/>
      <c r="AN39" s="9"/>
      <c r="AO39" s="16"/>
      <c r="AP39" s="9"/>
      <c r="AQ39" s="40"/>
    </row>
    <row r="40" spans="2:43" ht="12.95" customHeight="1" x14ac:dyDescent="0.15">
      <c r="B40" s="49"/>
      <c r="C40" s="9"/>
      <c r="D40" s="9"/>
      <c r="E40" s="9"/>
      <c r="F40" s="9"/>
      <c r="G40" s="16"/>
      <c r="H40" s="9"/>
      <c r="I40" s="9"/>
      <c r="J40" s="9"/>
      <c r="K40" s="10"/>
      <c r="L40" s="72"/>
      <c r="M40" s="53"/>
      <c r="N40" s="53"/>
      <c r="O40" s="53"/>
      <c r="P40" s="53"/>
      <c r="Q40" s="9"/>
      <c r="R40" s="16"/>
      <c r="S40" s="9" t="s">
        <v>147</v>
      </c>
      <c r="T40" s="9"/>
      <c r="U40" s="9"/>
      <c r="V40" s="9"/>
      <c r="W40" s="9"/>
      <c r="X40" s="9"/>
      <c r="Y40" s="9" t="s">
        <v>177</v>
      </c>
      <c r="Z40" s="9"/>
      <c r="AA40" s="16"/>
      <c r="AB40" s="9"/>
      <c r="AC40" s="9"/>
      <c r="AD40" s="9"/>
      <c r="AE40" s="9"/>
      <c r="AF40" s="9"/>
      <c r="AG40" s="9"/>
      <c r="AH40" s="9"/>
      <c r="AI40" s="9"/>
      <c r="AJ40" s="10"/>
      <c r="AK40" s="9"/>
      <c r="AL40" s="9"/>
      <c r="AM40" s="9"/>
      <c r="AN40" s="9"/>
      <c r="AO40" s="16"/>
      <c r="AP40" s="9"/>
      <c r="AQ40" s="40"/>
    </row>
    <row r="41" spans="2:43" ht="12.95" customHeight="1" x14ac:dyDescent="0.15">
      <c r="B41" s="41"/>
      <c r="C41" s="13"/>
      <c r="D41" s="13"/>
      <c r="E41" s="13"/>
      <c r="F41" s="13"/>
      <c r="G41" s="17"/>
      <c r="H41" s="13"/>
      <c r="I41" s="13"/>
      <c r="J41" s="13"/>
      <c r="K41" s="14"/>
      <c r="L41" s="56"/>
      <c r="M41" s="56"/>
      <c r="N41" s="56"/>
      <c r="O41" s="56"/>
      <c r="P41" s="56"/>
      <c r="Q41" s="13"/>
      <c r="R41" s="145" t="s">
        <v>14</v>
      </c>
      <c r="S41" s="13" t="s">
        <v>176</v>
      </c>
      <c r="T41" s="13"/>
      <c r="U41" s="13"/>
      <c r="V41" s="13"/>
      <c r="W41" s="13"/>
      <c r="X41" s="13"/>
      <c r="Y41" s="13"/>
      <c r="Z41" s="13"/>
      <c r="AA41" s="17"/>
      <c r="AB41" s="13"/>
      <c r="AC41" s="13"/>
      <c r="AD41" s="13"/>
      <c r="AE41" s="13"/>
      <c r="AF41" s="13"/>
      <c r="AG41" s="13"/>
      <c r="AH41" s="13"/>
      <c r="AI41" s="13"/>
      <c r="AJ41" s="14"/>
      <c r="AK41" s="13"/>
      <c r="AL41" s="13"/>
      <c r="AM41" s="13"/>
      <c r="AN41" s="13"/>
      <c r="AO41" s="17"/>
      <c r="AP41" s="13"/>
      <c r="AQ41" s="42"/>
    </row>
    <row r="42" spans="2:43" ht="12.95" customHeight="1" x14ac:dyDescent="0.15">
      <c r="B42" s="49" t="s">
        <v>187</v>
      </c>
      <c r="C42" s="9"/>
      <c r="D42" s="9"/>
      <c r="E42" s="9"/>
      <c r="F42" s="9"/>
      <c r="G42" s="16" t="s">
        <v>188</v>
      </c>
      <c r="H42" s="9"/>
      <c r="I42" s="9"/>
      <c r="J42" s="9"/>
      <c r="K42" s="10"/>
      <c r="L42" s="9" t="s">
        <v>189</v>
      </c>
      <c r="M42" s="9"/>
      <c r="N42" s="9"/>
      <c r="O42" s="9"/>
      <c r="P42" s="9"/>
      <c r="Q42" s="9"/>
      <c r="R42" s="141" t="s">
        <v>14</v>
      </c>
      <c r="S42" s="9" t="s">
        <v>190</v>
      </c>
      <c r="T42" s="9"/>
      <c r="U42" s="9"/>
      <c r="V42" s="9"/>
      <c r="W42" s="9"/>
      <c r="X42" s="9"/>
      <c r="Y42" s="9"/>
      <c r="Z42" s="9"/>
      <c r="AA42" s="9"/>
      <c r="AB42" s="9"/>
      <c r="AC42" s="9"/>
      <c r="AD42" s="9"/>
      <c r="AE42" s="9"/>
      <c r="AF42" s="9"/>
      <c r="AG42" s="9"/>
      <c r="AH42" s="9"/>
      <c r="AI42" s="9"/>
      <c r="AJ42" s="10"/>
      <c r="AK42" s="142" t="s">
        <v>14</v>
      </c>
      <c r="AL42" s="74" t="s">
        <v>193</v>
      </c>
      <c r="AM42" s="9"/>
      <c r="AN42" s="9"/>
      <c r="AO42" s="16" t="s">
        <v>73</v>
      </c>
      <c r="AP42" s="9" t="s">
        <v>38</v>
      </c>
      <c r="AQ42" s="40"/>
    </row>
    <row r="43" spans="2:43" ht="12.95" customHeight="1" x14ac:dyDescent="0.15">
      <c r="B43" s="49"/>
      <c r="C43" s="9"/>
      <c r="D43" s="9"/>
      <c r="E43" s="9"/>
      <c r="F43" s="9"/>
      <c r="G43" s="16"/>
      <c r="H43" s="9"/>
      <c r="I43" s="9"/>
      <c r="J43" s="9"/>
      <c r="K43" s="10"/>
      <c r="L43" s="9"/>
      <c r="M43" s="9"/>
      <c r="N43" s="9"/>
      <c r="O43" s="9"/>
      <c r="P43" s="9"/>
      <c r="Q43" s="9"/>
      <c r="R43" s="141" t="s">
        <v>14</v>
      </c>
      <c r="S43" s="9" t="s">
        <v>191</v>
      </c>
      <c r="T43" s="9"/>
      <c r="U43" s="9"/>
      <c r="V43" s="9"/>
      <c r="W43" s="9"/>
      <c r="X43" s="9"/>
      <c r="Y43" s="9"/>
      <c r="Z43" s="9"/>
      <c r="AA43" s="9"/>
      <c r="AB43" s="9"/>
      <c r="AC43" s="9"/>
      <c r="AD43" s="9"/>
      <c r="AE43" s="9"/>
      <c r="AF43" s="9"/>
      <c r="AG43" s="9"/>
      <c r="AH43" s="9"/>
      <c r="AI43" s="9"/>
      <c r="AJ43" s="10"/>
      <c r="AK43" s="142" t="s">
        <v>14</v>
      </c>
      <c r="AL43" s="9" t="s">
        <v>194</v>
      </c>
      <c r="AM43" s="9"/>
      <c r="AN43" s="9"/>
      <c r="AO43" s="16"/>
      <c r="AP43" s="9"/>
      <c r="AQ43" s="40"/>
    </row>
    <row r="44" spans="2:43" ht="12.95" customHeight="1" x14ac:dyDescent="0.15">
      <c r="B44" s="59"/>
      <c r="C44" s="53"/>
      <c r="D44" s="53"/>
      <c r="E44" s="9"/>
      <c r="F44" s="9"/>
      <c r="G44" s="16"/>
      <c r="H44" s="9"/>
      <c r="I44" s="9"/>
      <c r="J44" s="9"/>
      <c r="K44" s="10"/>
      <c r="L44" s="9"/>
      <c r="M44" s="9"/>
      <c r="N44" s="9"/>
      <c r="O44" s="9"/>
      <c r="P44" s="9"/>
      <c r="Q44" s="9"/>
      <c r="R44" s="141" t="s">
        <v>14</v>
      </c>
      <c r="S44" s="9" t="s">
        <v>192</v>
      </c>
      <c r="T44" s="9"/>
      <c r="U44" s="9"/>
      <c r="V44" s="9"/>
      <c r="W44" s="9"/>
      <c r="X44" s="9"/>
      <c r="Y44" s="9"/>
      <c r="Z44" s="9"/>
      <c r="AA44" s="9"/>
      <c r="AB44" s="9"/>
      <c r="AC44" s="9"/>
      <c r="AD44" s="9"/>
      <c r="AE44" s="9"/>
      <c r="AF44" s="9"/>
      <c r="AG44" s="9"/>
      <c r="AH44" s="9"/>
      <c r="AI44" s="9"/>
      <c r="AJ44" s="10"/>
      <c r="AK44" s="142" t="s">
        <v>14</v>
      </c>
      <c r="AL44" s="9" t="s">
        <v>195</v>
      </c>
      <c r="AM44" s="9"/>
      <c r="AN44" s="9"/>
      <c r="AO44" s="16"/>
      <c r="AP44" s="9"/>
      <c r="AQ44" s="40"/>
    </row>
    <row r="45" spans="2:43" ht="12.95" customHeight="1" x14ac:dyDescent="0.15">
      <c r="B45" s="60"/>
      <c r="C45" s="53"/>
      <c r="D45" s="53"/>
      <c r="E45" s="9"/>
      <c r="F45" s="10"/>
      <c r="G45" s="17"/>
      <c r="H45" s="13"/>
      <c r="I45" s="13"/>
      <c r="J45" s="13"/>
      <c r="K45" s="14"/>
      <c r="L45" s="13"/>
      <c r="M45" s="13"/>
      <c r="N45" s="13"/>
      <c r="O45" s="13"/>
      <c r="P45" s="13"/>
      <c r="Q45" s="13"/>
      <c r="R45" s="17"/>
      <c r="S45" s="13"/>
      <c r="T45" s="13"/>
      <c r="U45" s="13"/>
      <c r="V45" s="13"/>
      <c r="W45" s="13"/>
      <c r="X45" s="13"/>
      <c r="Y45" s="13"/>
      <c r="Z45" s="13"/>
      <c r="AA45" s="13"/>
      <c r="AB45" s="13"/>
      <c r="AC45" s="13"/>
      <c r="AD45" s="13"/>
      <c r="AE45" s="13"/>
      <c r="AF45" s="13"/>
      <c r="AG45" s="13"/>
      <c r="AH45" s="13"/>
      <c r="AI45" s="13"/>
      <c r="AJ45" s="14"/>
      <c r="AK45" s="146" t="s">
        <v>14</v>
      </c>
      <c r="AL45" s="13" t="s">
        <v>196</v>
      </c>
      <c r="AM45" s="13"/>
      <c r="AN45" s="13"/>
      <c r="AO45" s="17"/>
      <c r="AP45" s="13"/>
      <c r="AQ45" s="42"/>
    </row>
    <row r="46" spans="2:43" ht="12.95" customHeight="1" x14ac:dyDescent="0.15">
      <c r="B46" s="49"/>
      <c r="C46" s="9"/>
      <c r="D46" s="9"/>
      <c r="E46" s="9"/>
      <c r="F46" s="9"/>
      <c r="G46" s="16" t="s">
        <v>197</v>
      </c>
      <c r="H46" s="9"/>
      <c r="I46" s="9"/>
      <c r="J46" s="9"/>
      <c r="K46" s="10"/>
      <c r="L46" s="9" t="s">
        <v>198</v>
      </c>
      <c r="M46" s="9"/>
      <c r="N46" s="9"/>
      <c r="O46" s="9"/>
      <c r="P46" s="9"/>
      <c r="Q46" s="9"/>
      <c r="R46" s="141" t="s">
        <v>14</v>
      </c>
      <c r="S46" s="9" t="s">
        <v>199</v>
      </c>
      <c r="T46" s="9"/>
      <c r="U46" s="9"/>
      <c r="V46" s="9"/>
      <c r="W46" s="9"/>
      <c r="X46" s="9"/>
      <c r="Y46" s="9"/>
      <c r="Z46" s="9"/>
      <c r="AA46" s="9"/>
      <c r="AB46" s="9"/>
      <c r="AC46" s="9"/>
      <c r="AD46" s="9"/>
      <c r="AE46" s="9"/>
      <c r="AF46" s="9"/>
      <c r="AG46" s="9"/>
      <c r="AH46" s="9"/>
      <c r="AI46" s="9"/>
      <c r="AJ46" s="10"/>
      <c r="AK46" s="142" t="s">
        <v>14</v>
      </c>
      <c r="AL46" s="74" t="s">
        <v>193</v>
      </c>
      <c r="AM46" s="9"/>
      <c r="AN46" s="9"/>
      <c r="AO46" s="16" t="s">
        <v>73</v>
      </c>
      <c r="AP46" s="9" t="s">
        <v>38</v>
      </c>
      <c r="AQ46" s="40"/>
    </row>
    <row r="47" spans="2:43" ht="12.95" customHeight="1" x14ac:dyDescent="0.15">
      <c r="B47" s="49"/>
      <c r="C47" s="9"/>
      <c r="D47" s="9"/>
      <c r="E47" s="9"/>
      <c r="F47" s="9"/>
      <c r="G47" s="16"/>
      <c r="H47" s="9"/>
      <c r="I47" s="9"/>
      <c r="J47" s="9"/>
      <c r="K47" s="10"/>
      <c r="L47" s="9"/>
      <c r="M47" s="9"/>
      <c r="N47" s="9"/>
      <c r="O47" s="9"/>
      <c r="P47" s="9"/>
      <c r="Q47" s="9"/>
      <c r="R47" s="141" t="s">
        <v>14</v>
      </c>
      <c r="S47" s="9" t="s">
        <v>200</v>
      </c>
      <c r="T47" s="9"/>
      <c r="U47" s="9"/>
      <c r="V47" s="9"/>
      <c r="W47" s="9"/>
      <c r="X47" s="9"/>
      <c r="Y47" s="9"/>
      <c r="Z47" s="9"/>
      <c r="AA47" s="9"/>
      <c r="AB47" s="9"/>
      <c r="AC47" s="9"/>
      <c r="AD47" s="9"/>
      <c r="AE47" s="9"/>
      <c r="AF47" s="9"/>
      <c r="AG47" s="9"/>
      <c r="AH47" s="9"/>
      <c r="AI47" s="9"/>
      <c r="AJ47" s="10"/>
      <c r="AK47" s="142" t="s">
        <v>14</v>
      </c>
      <c r="AL47" s="9" t="s">
        <v>194</v>
      </c>
      <c r="AM47" s="9"/>
      <c r="AN47" s="9"/>
      <c r="AO47" s="16"/>
      <c r="AP47" s="9"/>
      <c r="AQ47" s="40"/>
    </row>
    <row r="48" spans="2:43" ht="12.95" customHeight="1" x14ac:dyDescent="0.15">
      <c r="B48" s="49"/>
      <c r="C48" s="9"/>
      <c r="D48" s="9"/>
      <c r="E48" s="9"/>
      <c r="F48" s="9"/>
      <c r="G48" s="51"/>
      <c r="H48" s="53"/>
      <c r="I48" s="53"/>
      <c r="J48" s="53"/>
      <c r="K48" s="10"/>
      <c r="L48" s="9"/>
      <c r="M48" s="9"/>
      <c r="N48" s="9"/>
      <c r="O48" s="9"/>
      <c r="P48" s="9"/>
      <c r="Q48" s="9"/>
      <c r="R48" s="141" t="s">
        <v>14</v>
      </c>
      <c r="S48" s="9" t="s">
        <v>201</v>
      </c>
      <c r="T48" s="9"/>
      <c r="U48" s="9"/>
      <c r="V48" s="9"/>
      <c r="W48" s="9"/>
      <c r="X48" s="9"/>
      <c r="Y48" s="9"/>
      <c r="Z48" s="9"/>
      <c r="AA48" s="9"/>
      <c r="AB48" s="9"/>
      <c r="AC48" s="9"/>
      <c r="AD48" s="9"/>
      <c r="AE48" s="9"/>
      <c r="AF48" s="9"/>
      <c r="AG48" s="9"/>
      <c r="AH48" s="9"/>
      <c r="AI48" s="9"/>
      <c r="AJ48" s="10"/>
      <c r="AK48" s="142" t="s">
        <v>14</v>
      </c>
      <c r="AL48" s="9" t="s">
        <v>195</v>
      </c>
      <c r="AM48" s="9"/>
      <c r="AN48" s="9"/>
      <c r="AO48" s="16"/>
      <c r="AP48" s="9"/>
      <c r="AQ48" s="40"/>
    </row>
    <row r="49" spans="2:43" ht="12.95" customHeight="1" x14ac:dyDescent="0.15">
      <c r="B49" s="41"/>
      <c r="C49" s="13"/>
      <c r="D49" s="13"/>
      <c r="E49" s="13"/>
      <c r="F49" s="13"/>
      <c r="G49" s="62"/>
      <c r="H49" s="56"/>
      <c r="I49" s="56"/>
      <c r="J49" s="56"/>
      <c r="K49" s="14"/>
      <c r="L49" s="13"/>
      <c r="M49" s="13"/>
      <c r="N49" s="13"/>
      <c r="O49" s="13"/>
      <c r="P49" s="13"/>
      <c r="Q49" s="13"/>
      <c r="R49" s="17"/>
      <c r="S49" s="13"/>
      <c r="T49" s="13"/>
      <c r="U49" s="13"/>
      <c r="V49" s="13"/>
      <c r="W49" s="13"/>
      <c r="X49" s="13"/>
      <c r="Y49" s="13"/>
      <c r="Z49" s="13"/>
      <c r="AA49" s="13"/>
      <c r="AB49" s="13"/>
      <c r="AC49" s="13"/>
      <c r="AD49" s="13"/>
      <c r="AE49" s="13"/>
      <c r="AF49" s="13"/>
      <c r="AG49" s="13"/>
      <c r="AH49" s="13"/>
      <c r="AI49" s="13"/>
      <c r="AJ49" s="14"/>
      <c r="AK49" s="13"/>
      <c r="AL49" s="13"/>
      <c r="AM49" s="13"/>
      <c r="AN49" s="13"/>
      <c r="AO49" s="17"/>
      <c r="AP49" s="13"/>
      <c r="AQ49" s="42"/>
    </row>
    <row r="50" spans="2:43" ht="12.95" customHeight="1" x14ac:dyDescent="0.15">
      <c r="B50" s="49" t="s">
        <v>202</v>
      </c>
      <c r="C50" s="9"/>
      <c r="D50" s="9"/>
      <c r="E50" s="9"/>
      <c r="F50" s="9"/>
      <c r="G50" s="52" t="s">
        <v>203</v>
      </c>
      <c r="H50" s="53"/>
      <c r="I50" s="53"/>
      <c r="J50" s="53"/>
      <c r="K50" s="10"/>
      <c r="L50" s="9" t="s">
        <v>204</v>
      </c>
      <c r="M50" s="9"/>
      <c r="N50" s="9"/>
      <c r="O50" s="9"/>
      <c r="P50" s="9"/>
      <c r="Q50" s="9"/>
      <c r="R50" s="16" t="s">
        <v>132</v>
      </c>
      <c r="S50" s="9" t="s">
        <v>205</v>
      </c>
      <c r="T50" s="9"/>
      <c r="U50" s="9"/>
      <c r="V50" s="9"/>
      <c r="W50" s="9"/>
      <c r="X50" s="9"/>
      <c r="Y50" s="9"/>
      <c r="Z50" s="9"/>
      <c r="AA50" s="9"/>
      <c r="AB50" s="142" t="s">
        <v>14</v>
      </c>
      <c r="AC50" s="9" t="s">
        <v>210</v>
      </c>
      <c r="AD50" s="9"/>
      <c r="AE50" s="9"/>
      <c r="AF50" s="142" t="s">
        <v>14</v>
      </c>
      <c r="AG50" s="9" t="s">
        <v>211</v>
      </c>
      <c r="AH50" s="9"/>
      <c r="AI50" s="9"/>
      <c r="AJ50" s="10"/>
      <c r="AK50" s="142" t="s">
        <v>14</v>
      </c>
      <c r="AL50" s="74" t="s">
        <v>193</v>
      </c>
      <c r="AM50" s="9"/>
      <c r="AN50" s="9"/>
      <c r="AO50" s="16" t="s">
        <v>73</v>
      </c>
      <c r="AP50" s="9" t="s">
        <v>38</v>
      </c>
      <c r="AQ50" s="40"/>
    </row>
    <row r="51" spans="2:43" ht="12.95" customHeight="1" x14ac:dyDescent="0.15">
      <c r="B51" s="49"/>
      <c r="C51" s="9"/>
      <c r="D51" s="9"/>
      <c r="E51" s="9"/>
      <c r="F51" s="9"/>
      <c r="G51" s="16"/>
      <c r="H51" s="9"/>
      <c r="I51" s="9"/>
      <c r="J51" s="9"/>
      <c r="K51" s="10"/>
      <c r="L51" s="9"/>
      <c r="M51" s="9"/>
      <c r="N51" s="9"/>
      <c r="O51" s="9"/>
      <c r="P51" s="9"/>
      <c r="Q51" s="9"/>
      <c r="R51" s="16" t="s">
        <v>132</v>
      </c>
      <c r="S51" s="9" t="s">
        <v>206</v>
      </c>
      <c r="T51" s="9"/>
      <c r="U51" s="9"/>
      <c r="V51" s="9"/>
      <c r="W51" s="9"/>
      <c r="X51" s="9"/>
      <c r="Y51" s="9"/>
      <c r="Z51" s="9"/>
      <c r="AA51" s="9"/>
      <c r="AB51" s="142" t="s">
        <v>14</v>
      </c>
      <c r="AC51" s="9" t="s">
        <v>210</v>
      </c>
      <c r="AD51" s="9"/>
      <c r="AE51" s="9"/>
      <c r="AF51" s="142" t="s">
        <v>14</v>
      </c>
      <c r="AG51" s="9" t="s">
        <v>211</v>
      </c>
      <c r="AH51" s="9"/>
      <c r="AI51" s="9"/>
      <c r="AJ51" s="10"/>
      <c r="AK51" s="142" t="s">
        <v>14</v>
      </c>
      <c r="AL51" s="9" t="s">
        <v>224</v>
      </c>
      <c r="AM51" s="9"/>
      <c r="AN51" s="9"/>
      <c r="AO51" s="16"/>
      <c r="AP51" s="9"/>
      <c r="AQ51" s="40"/>
    </row>
    <row r="52" spans="2:43" ht="12.95" customHeight="1" x14ac:dyDescent="0.15">
      <c r="B52" s="49"/>
      <c r="C52" s="9"/>
      <c r="D52" s="9"/>
      <c r="E52" s="9"/>
      <c r="F52" s="9"/>
      <c r="G52" s="16"/>
      <c r="H52" s="9"/>
      <c r="I52" s="9"/>
      <c r="J52" s="9"/>
      <c r="K52" s="10"/>
      <c r="L52" s="9"/>
      <c r="M52" s="9"/>
      <c r="N52" s="9"/>
      <c r="O52" s="9"/>
      <c r="P52" s="9"/>
      <c r="Q52" s="9"/>
      <c r="R52" s="16" t="s">
        <v>132</v>
      </c>
      <c r="S52" s="9" t="s">
        <v>207</v>
      </c>
      <c r="T52" s="9"/>
      <c r="U52" s="9"/>
      <c r="V52" s="9"/>
      <c r="W52" s="9"/>
      <c r="X52" s="9"/>
      <c r="Y52" s="9"/>
      <c r="Z52" s="9"/>
      <c r="AA52" s="9"/>
      <c r="AB52" s="142" t="s">
        <v>14</v>
      </c>
      <c r="AC52" s="9" t="s">
        <v>210</v>
      </c>
      <c r="AD52" s="9"/>
      <c r="AE52" s="9"/>
      <c r="AF52" s="142" t="s">
        <v>14</v>
      </c>
      <c r="AG52" s="9" t="s">
        <v>211</v>
      </c>
      <c r="AH52" s="9"/>
      <c r="AI52" s="9"/>
      <c r="AJ52" s="10"/>
      <c r="AK52" s="141" t="s">
        <v>14</v>
      </c>
      <c r="AL52" s="9" t="s">
        <v>195</v>
      </c>
      <c r="AM52" s="9"/>
      <c r="AN52" s="9"/>
      <c r="AO52" s="16"/>
      <c r="AP52" s="9"/>
      <c r="AQ52" s="40"/>
    </row>
    <row r="53" spans="2:43" ht="12.95" customHeight="1" x14ac:dyDescent="0.15">
      <c r="B53" s="49"/>
      <c r="C53" s="9"/>
      <c r="D53" s="9"/>
      <c r="E53" s="9"/>
      <c r="F53" s="9"/>
      <c r="G53" s="16"/>
      <c r="H53" s="9"/>
      <c r="I53" s="9"/>
      <c r="J53" s="9"/>
      <c r="K53" s="10"/>
      <c r="L53" s="9"/>
      <c r="M53" s="9"/>
      <c r="N53" s="9"/>
      <c r="O53" s="9"/>
      <c r="P53" s="9"/>
      <c r="Q53" s="9"/>
      <c r="R53" s="16" t="s">
        <v>132</v>
      </c>
      <c r="S53" s="9" t="s">
        <v>208</v>
      </c>
      <c r="T53" s="9"/>
      <c r="U53" s="9"/>
      <c r="V53" s="9"/>
      <c r="W53" s="9"/>
      <c r="X53" s="9"/>
      <c r="Y53" s="9"/>
      <c r="Z53" s="9"/>
      <c r="AA53" s="9"/>
      <c r="AB53" s="142" t="s">
        <v>14</v>
      </c>
      <c r="AC53" s="9" t="s">
        <v>210</v>
      </c>
      <c r="AD53" s="9"/>
      <c r="AE53" s="9"/>
      <c r="AF53" s="142" t="s">
        <v>14</v>
      </c>
      <c r="AG53" s="9" t="s">
        <v>211</v>
      </c>
      <c r="AH53" s="9"/>
      <c r="AI53" s="9"/>
      <c r="AJ53" s="10"/>
      <c r="AK53" s="141" t="s">
        <v>14</v>
      </c>
      <c r="AL53" s="9" t="s">
        <v>212</v>
      </c>
      <c r="AM53" s="9"/>
      <c r="AN53" s="9"/>
      <c r="AO53" s="16"/>
      <c r="AP53" s="9"/>
      <c r="AQ53" s="40"/>
    </row>
    <row r="54" spans="2:43" ht="12.95" customHeight="1" x14ac:dyDescent="0.15">
      <c r="B54" s="49"/>
      <c r="C54" s="9"/>
      <c r="D54" s="9"/>
      <c r="E54" s="9"/>
      <c r="F54" s="9"/>
      <c r="G54" s="16"/>
      <c r="H54" s="9"/>
      <c r="I54" s="9"/>
      <c r="J54" s="9"/>
      <c r="K54" s="10"/>
      <c r="L54" s="17"/>
      <c r="M54" s="13"/>
      <c r="N54" s="13"/>
      <c r="O54" s="13"/>
      <c r="P54" s="13"/>
      <c r="Q54" s="13"/>
      <c r="R54" s="17" t="s">
        <v>132</v>
      </c>
      <c r="S54" s="13" t="s">
        <v>209</v>
      </c>
      <c r="T54" s="13"/>
      <c r="U54" s="13"/>
      <c r="V54" s="13"/>
      <c r="W54" s="13"/>
      <c r="X54" s="13"/>
      <c r="Y54" s="13"/>
      <c r="Z54" s="13"/>
      <c r="AA54" s="13"/>
      <c r="AB54" s="146" t="s">
        <v>14</v>
      </c>
      <c r="AC54" s="13" t="s">
        <v>210</v>
      </c>
      <c r="AD54" s="13"/>
      <c r="AE54" s="13"/>
      <c r="AF54" s="146" t="s">
        <v>14</v>
      </c>
      <c r="AG54" s="13" t="s">
        <v>211</v>
      </c>
      <c r="AH54" s="13"/>
      <c r="AI54" s="13"/>
      <c r="AJ54" s="14"/>
      <c r="AK54" s="17"/>
      <c r="AL54" s="13"/>
      <c r="AM54" s="13"/>
      <c r="AN54" s="13"/>
      <c r="AO54" s="17"/>
      <c r="AP54" s="13"/>
      <c r="AQ54" s="42"/>
    </row>
    <row r="55" spans="2:43" ht="12.95" customHeight="1" x14ac:dyDescent="0.15">
      <c r="B55" s="49"/>
      <c r="C55" s="9"/>
      <c r="D55" s="9"/>
      <c r="E55" s="9"/>
      <c r="F55" s="9"/>
      <c r="G55" s="16"/>
      <c r="H55" s="9"/>
      <c r="I55" s="9"/>
      <c r="J55" s="9"/>
      <c r="K55" s="10"/>
      <c r="L55" s="9" t="s">
        <v>213</v>
      </c>
      <c r="M55" s="9"/>
      <c r="N55" s="9"/>
      <c r="O55" s="9"/>
      <c r="P55" s="9"/>
      <c r="Q55" s="9"/>
      <c r="R55" s="16" t="s">
        <v>214</v>
      </c>
      <c r="S55" s="9" t="s">
        <v>215</v>
      </c>
      <c r="T55" s="9"/>
      <c r="U55" s="9"/>
      <c r="V55" s="9"/>
      <c r="W55" s="9"/>
      <c r="X55" s="9"/>
      <c r="Y55" s="9"/>
      <c r="Z55" s="9"/>
      <c r="AA55" s="9"/>
      <c r="AB55" s="142" t="s">
        <v>14</v>
      </c>
      <c r="AC55" s="9" t="s">
        <v>210</v>
      </c>
      <c r="AD55" s="9"/>
      <c r="AE55" s="9"/>
      <c r="AF55" s="142" t="s">
        <v>14</v>
      </c>
      <c r="AG55" s="9" t="s">
        <v>211</v>
      </c>
      <c r="AH55" s="9"/>
      <c r="AI55" s="9"/>
      <c r="AJ55" s="10"/>
      <c r="AK55" s="141" t="s">
        <v>14</v>
      </c>
      <c r="AL55" s="74" t="s">
        <v>193</v>
      </c>
      <c r="AM55" s="9"/>
      <c r="AN55" s="9"/>
      <c r="AO55" s="16" t="s">
        <v>73</v>
      </c>
      <c r="AP55" s="9" t="s">
        <v>38</v>
      </c>
      <c r="AQ55" s="40"/>
    </row>
    <row r="56" spans="2:43" ht="12.95" customHeight="1" x14ac:dyDescent="0.15">
      <c r="B56" s="49"/>
      <c r="C56" s="9"/>
      <c r="D56" s="9"/>
      <c r="E56" s="9"/>
      <c r="F56" s="9"/>
      <c r="G56" s="16"/>
      <c r="H56" s="9"/>
      <c r="I56" s="9"/>
      <c r="J56" s="9"/>
      <c r="K56" s="10"/>
      <c r="L56" s="9"/>
      <c r="M56" s="9"/>
      <c r="N56" s="9"/>
      <c r="O56" s="9"/>
      <c r="P56" s="9"/>
      <c r="Q56" s="9"/>
      <c r="R56" s="16"/>
      <c r="S56" s="9" t="s">
        <v>216</v>
      </c>
      <c r="T56" s="9"/>
      <c r="U56" s="9"/>
      <c r="V56" s="9"/>
      <c r="W56" s="9"/>
      <c r="X56" s="142" t="s">
        <v>14</v>
      </c>
      <c r="Y56" s="9" t="s">
        <v>217</v>
      </c>
      <c r="Z56" s="9"/>
      <c r="AA56" s="9"/>
      <c r="AB56" s="9"/>
      <c r="AC56" s="9"/>
      <c r="AD56" s="9"/>
      <c r="AE56" s="142" t="s">
        <v>14</v>
      </c>
      <c r="AF56" s="9" t="s">
        <v>218</v>
      </c>
      <c r="AG56" s="9"/>
      <c r="AH56" s="9"/>
      <c r="AI56" s="9"/>
      <c r="AJ56" s="10"/>
      <c r="AK56" s="141" t="s">
        <v>14</v>
      </c>
      <c r="AL56" s="9" t="s">
        <v>212</v>
      </c>
      <c r="AM56" s="9"/>
      <c r="AN56" s="9"/>
      <c r="AO56" s="16"/>
      <c r="AP56" s="9"/>
      <c r="AQ56" s="40"/>
    </row>
    <row r="57" spans="2:43" ht="12.95" customHeight="1" x14ac:dyDescent="0.15">
      <c r="B57" s="49"/>
      <c r="C57" s="9"/>
      <c r="D57" s="9"/>
      <c r="E57" s="9"/>
      <c r="F57" s="9"/>
      <c r="G57" s="16"/>
      <c r="H57" s="9"/>
      <c r="I57" s="9"/>
      <c r="J57" s="9"/>
      <c r="K57" s="10"/>
      <c r="L57" s="17"/>
      <c r="M57" s="13"/>
      <c r="N57" s="13"/>
      <c r="O57" s="13"/>
      <c r="P57" s="13"/>
      <c r="Q57" s="13"/>
      <c r="R57" s="17"/>
      <c r="S57" s="13" t="s">
        <v>219</v>
      </c>
      <c r="T57" s="13"/>
      <c r="U57" s="13"/>
      <c r="V57" s="13"/>
      <c r="W57" s="13"/>
      <c r="X57" s="13"/>
      <c r="Y57" s="13" t="s">
        <v>123</v>
      </c>
      <c r="Z57" s="331" t="s">
        <v>419</v>
      </c>
      <c r="AA57" s="331"/>
      <c r="AB57" s="13" t="s">
        <v>135</v>
      </c>
      <c r="AC57" s="13" t="s">
        <v>131</v>
      </c>
      <c r="AD57" s="13"/>
      <c r="AE57" s="13"/>
      <c r="AF57" s="13"/>
      <c r="AG57" s="13"/>
      <c r="AH57" s="13"/>
      <c r="AI57" s="13"/>
      <c r="AJ57" s="14"/>
      <c r="AK57" s="17"/>
      <c r="AL57" s="13"/>
      <c r="AM57" s="13"/>
      <c r="AN57" s="13"/>
      <c r="AO57" s="17"/>
      <c r="AP57" s="13"/>
      <c r="AQ57" s="42"/>
    </row>
    <row r="58" spans="2:43" ht="12.95" customHeight="1" x14ac:dyDescent="0.15">
      <c r="B58" s="49"/>
      <c r="C58" s="9"/>
      <c r="D58" s="9"/>
      <c r="E58" s="9"/>
      <c r="F58" s="9"/>
      <c r="G58" s="16"/>
      <c r="H58" s="9"/>
      <c r="I58" s="9"/>
      <c r="J58" s="9"/>
      <c r="K58" s="10"/>
      <c r="L58" s="74" t="s">
        <v>220</v>
      </c>
      <c r="M58" s="9"/>
      <c r="N58" s="9"/>
      <c r="O58" s="9"/>
      <c r="P58" s="9"/>
      <c r="Q58" s="9"/>
      <c r="R58" s="16" t="s">
        <v>221</v>
      </c>
      <c r="S58" s="74" t="s">
        <v>222</v>
      </c>
      <c r="T58" s="9"/>
      <c r="U58" s="9"/>
      <c r="V58" s="9"/>
      <c r="W58" s="9"/>
      <c r="X58" s="9"/>
      <c r="Y58" s="9"/>
      <c r="Z58" s="9"/>
      <c r="AA58" s="9"/>
      <c r="AB58" s="142" t="s">
        <v>14</v>
      </c>
      <c r="AC58" s="9" t="s">
        <v>210</v>
      </c>
      <c r="AD58" s="9"/>
      <c r="AE58" s="9"/>
      <c r="AF58" s="142" t="s">
        <v>14</v>
      </c>
      <c r="AG58" s="9" t="s">
        <v>211</v>
      </c>
      <c r="AH58" s="9"/>
      <c r="AI58" s="9"/>
      <c r="AJ58" s="10"/>
      <c r="AK58" s="141" t="s">
        <v>14</v>
      </c>
      <c r="AL58" s="74" t="s">
        <v>193</v>
      </c>
      <c r="AM58" s="9"/>
      <c r="AN58" s="9"/>
      <c r="AO58" s="16" t="s">
        <v>73</v>
      </c>
      <c r="AP58" s="9" t="s">
        <v>38</v>
      </c>
      <c r="AQ58" s="40"/>
    </row>
    <row r="59" spans="2:43" ht="12.95" customHeight="1" x14ac:dyDescent="0.15">
      <c r="B59" s="49"/>
      <c r="C59" s="9"/>
      <c r="D59" s="9"/>
      <c r="E59" s="9"/>
      <c r="F59" s="9"/>
      <c r="G59" s="16"/>
      <c r="H59" s="9"/>
      <c r="I59" s="9"/>
      <c r="J59" s="9"/>
      <c r="K59" s="10"/>
      <c r="L59" s="9"/>
      <c r="M59" s="9"/>
      <c r="N59" s="9"/>
      <c r="O59" s="9"/>
      <c r="P59" s="9"/>
      <c r="Q59" s="9"/>
      <c r="R59" s="16"/>
      <c r="S59" s="9"/>
      <c r="T59" s="9"/>
      <c r="U59" s="9"/>
      <c r="V59" s="9"/>
      <c r="W59" s="9"/>
      <c r="X59" s="9"/>
      <c r="Y59" s="9"/>
      <c r="Z59" s="9"/>
      <c r="AA59" s="9"/>
      <c r="AB59" s="9"/>
      <c r="AC59" s="9"/>
      <c r="AD59" s="9"/>
      <c r="AE59" s="9"/>
      <c r="AF59" s="9"/>
      <c r="AG59" s="9"/>
      <c r="AH59" s="9"/>
      <c r="AI59" s="9"/>
      <c r="AJ59" s="10"/>
      <c r="AK59" s="16"/>
      <c r="AL59" s="9"/>
      <c r="AM59" s="9"/>
      <c r="AN59" s="9"/>
      <c r="AO59" s="16"/>
      <c r="AP59" s="9"/>
      <c r="AQ59" s="40"/>
    </row>
    <row r="60" spans="2:43" ht="12.95" customHeight="1" x14ac:dyDescent="0.15">
      <c r="B60" s="49"/>
      <c r="C60" s="9"/>
      <c r="D60" s="9"/>
      <c r="E60" s="9"/>
      <c r="F60" s="9"/>
      <c r="G60" s="16"/>
      <c r="H60" s="9"/>
      <c r="I60" s="9"/>
      <c r="J60" s="9"/>
      <c r="K60" s="10"/>
      <c r="L60" s="9"/>
      <c r="M60" s="9"/>
      <c r="N60" s="9"/>
      <c r="O60" s="9"/>
      <c r="P60" s="9"/>
      <c r="Q60" s="9"/>
      <c r="R60" s="16"/>
      <c r="S60" s="9"/>
      <c r="T60" s="9"/>
      <c r="U60" s="9"/>
      <c r="V60" s="9"/>
      <c r="W60" s="9"/>
      <c r="X60" s="9"/>
      <c r="Y60" s="9"/>
      <c r="Z60" s="9"/>
      <c r="AA60" s="9"/>
      <c r="AB60" s="9"/>
      <c r="AC60" s="9"/>
      <c r="AD60" s="9"/>
      <c r="AE60" s="9"/>
      <c r="AF60" s="9"/>
      <c r="AG60" s="9"/>
      <c r="AH60" s="9"/>
      <c r="AI60" s="9"/>
      <c r="AJ60" s="10"/>
      <c r="AK60" s="9"/>
      <c r="AL60" s="9"/>
      <c r="AM60" s="9"/>
      <c r="AN60" s="9"/>
      <c r="AO60" s="16"/>
      <c r="AP60" s="9"/>
      <c r="AQ60" s="40"/>
    </row>
    <row r="61" spans="2:43" ht="12.95" customHeight="1" x14ac:dyDescent="0.15">
      <c r="B61" s="49"/>
      <c r="C61" s="9"/>
      <c r="D61" s="9"/>
      <c r="E61" s="9"/>
      <c r="F61" s="9"/>
      <c r="G61" s="16"/>
      <c r="H61" s="9"/>
      <c r="I61" s="9"/>
      <c r="J61" s="9"/>
      <c r="K61" s="10"/>
      <c r="L61" s="9"/>
      <c r="M61" s="9"/>
      <c r="N61" s="9"/>
      <c r="O61" s="9"/>
      <c r="P61" s="9"/>
      <c r="Q61" s="9"/>
      <c r="R61" s="16"/>
      <c r="S61" s="9"/>
      <c r="T61" s="9"/>
      <c r="U61" s="9"/>
      <c r="V61" s="9"/>
      <c r="W61" s="9"/>
      <c r="X61" s="9"/>
      <c r="Y61" s="9"/>
      <c r="Z61" s="9"/>
      <c r="AA61" s="9"/>
      <c r="AB61" s="9"/>
      <c r="AC61" s="9"/>
      <c r="AD61" s="9"/>
      <c r="AE61" s="9"/>
      <c r="AF61" s="9"/>
      <c r="AG61" s="9"/>
      <c r="AH61" s="9"/>
      <c r="AI61" s="9"/>
      <c r="AJ61" s="10"/>
      <c r="AK61" s="9"/>
      <c r="AL61" s="9"/>
      <c r="AM61" s="9"/>
      <c r="AN61" s="9"/>
      <c r="AO61" s="16"/>
      <c r="AP61" s="9"/>
      <c r="AQ61" s="40"/>
    </row>
    <row r="62" spans="2:43" ht="12.95" customHeight="1" thickBot="1" x14ac:dyDescent="0.2">
      <c r="B62" s="43"/>
      <c r="C62" s="44"/>
      <c r="D62" s="44"/>
      <c r="E62" s="44"/>
      <c r="F62" s="44"/>
      <c r="G62" s="45"/>
      <c r="H62" s="44"/>
      <c r="I62" s="44"/>
      <c r="J62" s="44"/>
      <c r="K62" s="46"/>
      <c r="L62" s="44"/>
      <c r="M62" s="44"/>
      <c r="N62" s="44"/>
      <c r="O62" s="44"/>
      <c r="P62" s="44"/>
      <c r="Q62" s="44"/>
      <c r="R62" s="45"/>
      <c r="S62" s="44"/>
      <c r="T62" s="44"/>
      <c r="U62" s="44"/>
      <c r="V62" s="44"/>
      <c r="W62" s="44"/>
      <c r="X62" s="44"/>
      <c r="Y62" s="44"/>
      <c r="Z62" s="44"/>
      <c r="AA62" s="44"/>
      <c r="AB62" s="44"/>
      <c r="AC62" s="44"/>
      <c r="AD62" s="44"/>
      <c r="AE62" s="44"/>
      <c r="AF62" s="44"/>
      <c r="AG62" s="44"/>
      <c r="AH62" s="44"/>
      <c r="AI62" s="44"/>
      <c r="AJ62" s="46"/>
      <c r="AK62" s="44"/>
      <c r="AL62" s="44"/>
      <c r="AM62" s="44"/>
      <c r="AN62" s="44"/>
      <c r="AO62" s="45"/>
      <c r="AP62" s="44"/>
      <c r="AQ62" s="48"/>
    </row>
    <row r="63" spans="2:43" ht="12.95" customHeight="1" x14ac:dyDescent="0.15"/>
    <row r="64" spans="2:43" ht="12.95" customHeight="1" x14ac:dyDescent="0.15"/>
    <row r="65" ht="12.95" customHeight="1" x14ac:dyDescent="0.15"/>
    <row r="66" ht="12.95" customHeight="1" x14ac:dyDescent="0.15"/>
    <row r="67" ht="12.95" customHeight="1" x14ac:dyDescent="0.15"/>
    <row r="68" ht="12" customHeight="1" x14ac:dyDescent="0.15"/>
    <row r="69" ht="12" customHeight="1" x14ac:dyDescent="0.15"/>
    <row r="70" ht="12" customHeight="1" x14ac:dyDescent="0.15"/>
  </sheetData>
  <sheetProtection algorithmName="SHA-512" hashValue="tEPFhuqpoD3t8Ep1Rgke4nObjnF9ufm1rZ3yxZF1AXxIWPqZ73u9BsMErEj7wrZKkdo3nykYeV0Cjmhm7IhrYQ==" saltValue="NNusprVGK6KJDujTkea1tw==" spinCount="100000" sheet="1" objects="1" scenarios="1"/>
  <mergeCells count="17">
    <mergeCell ref="AD22:AG22"/>
    <mergeCell ref="Z57:AA57"/>
    <mergeCell ref="Z16:AC16"/>
    <mergeCell ref="AA17:AC17"/>
    <mergeCell ref="V20:W20"/>
    <mergeCell ref="AD20:AE20"/>
    <mergeCell ref="AD21:AG21"/>
    <mergeCell ref="T11:AH11"/>
    <mergeCell ref="T12:AH12"/>
    <mergeCell ref="T13:AH13"/>
    <mergeCell ref="T14:AH14"/>
    <mergeCell ref="T15:AH15"/>
    <mergeCell ref="B7:F8"/>
    <mergeCell ref="G7:K8"/>
    <mergeCell ref="L2:AQ2"/>
    <mergeCell ref="L3:AQ3"/>
    <mergeCell ref="L4:AQ4"/>
  </mergeCells>
  <phoneticPr fontId="5"/>
  <dataValidations count="3">
    <dataValidation type="list" allowBlank="1" showInputMessage="1" showErrorMessage="1" sqref="R9 W9 AK9:AK11 R23:R24 AA23:AA24 R26:R39 AA26:AA34 R41:R44 R46:R48 AB50:AB55 AF50:AF55 AK42:AK48 AK50:AK53 AK55:AK56 AK58 AF58 AB58 X56 AE56">
      <formula1>"□,■"</formula1>
    </dataValidation>
    <dataValidation type="list" allowBlank="1" showInputMessage="1" showErrorMessage="1" sqref="AA17:AC17">
      <formula1>"6,7"</formula1>
    </dataValidation>
    <dataValidation type="list" allowBlank="1" showInputMessage="1" showErrorMessage="1" sqref="Z57:AA57">
      <formula1>"A3,A4,A5"</formula1>
    </dataValidation>
  </dataValidations>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67"/>
  <sheetViews>
    <sheetView tabSelected="1" view="pageBreakPreview" topLeftCell="A25" zoomScaleNormal="85" zoomScaleSheetLayoutView="100" workbookViewId="0">
      <selection activeCell="J20" sqref="J20"/>
    </sheetView>
  </sheetViews>
  <sheetFormatPr defaultRowHeight="13.5" x14ac:dyDescent="0.15"/>
  <cols>
    <col min="1" max="1" width="2.125" style="169" customWidth="1"/>
    <col min="2" max="34" width="3.625" style="169" customWidth="1"/>
    <col min="35" max="16384" width="9" style="169"/>
  </cols>
  <sheetData>
    <row r="1" spans="2:33" x14ac:dyDescent="0.15">
      <c r="B1" s="335" t="s">
        <v>429</v>
      </c>
      <c r="C1" s="335"/>
      <c r="D1" s="335"/>
      <c r="E1" s="335"/>
      <c r="F1" s="335"/>
      <c r="G1" s="335"/>
      <c r="H1" s="335"/>
      <c r="I1" s="335"/>
      <c r="J1" s="335"/>
      <c r="K1" s="335"/>
      <c r="L1" s="335"/>
      <c r="M1" s="335"/>
      <c r="N1" s="210"/>
      <c r="O1" s="210"/>
      <c r="P1" s="210"/>
      <c r="Q1" s="210"/>
      <c r="R1" s="210"/>
      <c r="S1" s="210"/>
      <c r="T1" s="210"/>
      <c r="U1" s="210"/>
      <c r="V1" s="210"/>
      <c r="W1" s="210"/>
      <c r="X1" s="210"/>
      <c r="Y1" s="210"/>
      <c r="Z1" s="210"/>
      <c r="AA1" s="210"/>
      <c r="AB1" s="210"/>
      <c r="AG1" s="210"/>
    </row>
    <row r="2" spans="2:33" ht="8.1" customHeight="1" x14ac:dyDescent="0.15">
      <c r="B2" s="176"/>
      <c r="C2" s="171"/>
      <c r="D2" s="171"/>
      <c r="E2" s="171"/>
      <c r="F2" s="171"/>
      <c r="G2" s="171"/>
      <c r="H2" s="359"/>
      <c r="I2" s="359"/>
      <c r="J2" s="359"/>
      <c r="K2" s="359"/>
      <c r="L2" s="359"/>
      <c r="M2" s="359"/>
      <c r="N2" s="359"/>
      <c r="O2" s="359"/>
      <c r="P2" s="359"/>
      <c r="Q2" s="359"/>
      <c r="R2" s="359"/>
      <c r="S2" s="359"/>
      <c r="T2" s="359"/>
      <c r="U2" s="359"/>
      <c r="V2" s="359"/>
      <c r="W2" s="359"/>
      <c r="X2" s="359"/>
      <c r="Y2" s="359"/>
      <c r="Z2" s="227"/>
      <c r="AA2" s="227"/>
      <c r="AB2" s="250"/>
      <c r="AG2" s="210"/>
    </row>
    <row r="3" spans="2:33" x14ac:dyDescent="0.15">
      <c r="B3" s="172" t="s">
        <v>430</v>
      </c>
      <c r="C3" s="172"/>
      <c r="D3" s="172"/>
      <c r="E3" s="172"/>
      <c r="F3" s="172"/>
      <c r="G3" s="172"/>
      <c r="H3" s="360"/>
      <c r="I3" s="360"/>
      <c r="J3" s="360"/>
      <c r="K3" s="360"/>
      <c r="L3" s="360"/>
      <c r="M3" s="360"/>
      <c r="N3" s="360"/>
      <c r="O3" s="360"/>
      <c r="P3" s="360"/>
      <c r="Q3" s="360"/>
      <c r="R3" s="360"/>
      <c r="S3" s="360"/>
      <c r="T3" s="360"/>
      <c r="U3" s="360"/>
      <c r="V3" s="360"/>
      <c r="W3" s="360"/>
      <c r="X3" s="360"/>
      <c r="Y3" s="360"/>
      <c r="Z3" s="228"/>
      <c r="AA3" s="228"/>
      <c r="AB3" s="174"/>
      <c r="AC3" s="169" t="s">
        <v>519</v>
      </c>
      <c r="AD3" s="169" t="s">
        <v>523</v>
      </c>
      <c r="AG3" s="210"/>
    </row>
    <row r="4" spans="2:33" ht="8.1" customHeight="1" x14ac:dyDescent="0.15">
      <c r="B4" s="173"/>
      <c r="C4" s="173"/>
      <c r="D4" s="173"/>
      <c r="E4" s="173"/>
      <c r="F4" s="173"/>
      <c r="G4" s="173"/>
      <c r="H4" s="361"/>
      <c r="I4" s="361"/>
      <c r="J4" s="361"/>
      <c r="K4" s="361"/>
      <c r="L4" s="361"/>
      <c r="M4" s="361"/>
      <c r="N4" s="361"/>
      <c r="O4" s="361"/>
      <c r="P4" s="361"/>
      <c r="Q4" s="361"/>
      <c r="R4" s="361"/>
      <c r="S4" s="361"/>
      <c r="T4" s="361"/>
      <c r="U4" s="361"/>
      <c r="V4" s="361"/>
      <c r="W4" s="361"/>
      <c r="X4" s="361"/>
      <c r="Y4" s="361"/>
      <c r="Z4" s="229"/>
      <c r="AA4" s="229"/>
      <c r="AB4" s="187"/>
      <c r="AG4" s="210"/>
    </row>
    <row r="5" spans="2:33" ht="8.1" customHeight="1" x14ac:dyDescent="0.15">
      <c r="B5" s="172"/>
      <c r="C5" s="172"/>
      <c r="D5" s="172"/>
      <c r="E5" s="172"/>
      <c r="F5" s="172"/>
      <c r="G5" s="172"/>
      <c r="H5" s="172"/>
      <c r="I5" s="172"/>
      <c r="J5" s="172"/>
      <c r="K5" s="174"/>
      <c r="L5" s="175"/>
      <c r="M5" s="175"/>
      <c r="N5" s="175"/>
      <c r="O5" s="175"/>
      <c r="P5" s="175"/>
      <c r="Q5" s="175"/>
      <c r="R5" s="175"/>
      <c r="S5" s="175"/>
      <c r="T5" s="175"/>
      <c r="U5" s="175"/>
      <c r="V5" s="175"/>
      <c r="W5" s="175"/>
      <c r="X5" s="175"/>
      <c r="Y5" s="175"/>
      <c r="Z5" s="175"/>
      <c r="AA5" s="175"/>
      <c r="AB5" s="175"/>
      <c r="AC5" s="175"/>
      <c r="AD5" s="175"/>
      <c r="AE5" s="174"/>
      <c r="AF5" s="174"/>
      <c r="AG5" s="210"/>
    </row>
    <row r="6" spans="2:33" x14ac:dyDescent="0.15">
      <c r="B6" s="172" t="s">
        <v>431</v>
      </c>
      <c r="C6" s="172"/>
      <c r="D6" s="172"/>
      <c r="E6" s="172"/>
      <c r="F6" s="172"/>
      <c r="G6" s="172"/>
      <c r="H6" s="172"/>
      <c r="I6" s="172"/>
      <c r="J6" s="172"/>
      <c r="K6" s="174" t="s">
        <v>432</v>
      </c>
      <c r="L6" s="175"/>
      <c r="M6" s="175"/>
      <c r="N6" s="175"/>
      <c r="O6" s="362"/>
      <c r="P6" s="362"/>
      <c r="Q6" s="362"/>
      <c r="R6" s="175" t="s">
        <v>433</v>
      </c>
      <c r="S6" s="175"/>
      <c r="T6" s="175"/>
      <c r="U6" s="175"/>
      <c r="V6" s="175"/>
      <c r="W6" s="175"/>
      <c r="X6" s="175"/>
      <c r="Y6" s="175"/>
      <c r="Z6" s="175"/>
      <c r="AA6" s="175"/>
      <c r="AB6" s="175"/>
      <c r="AC6" s="175"/>
      <c r="AD6" s="175"/>
      <c r="AE6" s="174"/>
      <c r="AF6" s="174"/>
      <c r="AG6" s="210"/>
    </row>
    <row r="7" spans="2:33" ht="8.1" customHeight="1" x14ac:dyDescent="0.15">
      <c r="B7" s="172"/>
      <c r="C7" s="172"/>
      <c r="D7" s="172"/>
      <c r="E7" s="172"/>
      <c r="F7" s="172"/>
      <c r="G7" s="172"/>
      <c r="H7" s="172"/>
      <c r="I7" s="172"/>
      <c r="J7" s="172"/>
      <c r="K7" s="174"/>
      <c r="L7" s="175"/>
      <c r="M7" s="175"/>
      <c r="N7" s="175"/>
      <c r="O7" s="175"/>
      <c r="P7" s="175"/>
      <c r="Q7" s="175"/>
      <c r="R7" s="175"/>
      <c r="S7" s="175"/>
      <c r="T7" s="175"/>
      <c r="U7" s="175"/>
      <c r="V7" s="175"/>
      <c r="W7" s="175"/>
      <c r="X7" s="175"/>
      <c r="Y7" s="175"/>
      <c r="Z7" s="175"/>
      <c r="AA7" s="175"/>
      <c r="AB7" s="175"/>
      <c r="AC7" s="175"/>
      <c r="AD7" s="175"/>
      <c r="AE7" s="174"/>
      <c r="AF7" s="174"/>
      <c r="AG7" s="210"/>
    </row>
    <row r="8" spans="2:33" ht="8.1" customHeight="1" x14ac:dyDescent="0.15">
      <c r="B8" s="176"/>
      <c r="C8" s="171"/>
      <c r="D8" s="171"/>
      <c r="E8" s="171"/>
      <c r="F8" s="171"/>
      <c r="G8" s="171"/>
      <c r="H8" s="176"/>
      <c r="I8" s="171"/>
      <c r="J8" s="171"/>
      <c r="K8" s="171"/>
      <c r="L8" s="171"/>
      <c r="M8" s="171"/>
      <c r="N8" s="171"/>
      <c r="O8" s="171"/>
      <c r="P8" s="171"/>
      <c r="Q8" s="171"/>
      <c r="R8" s="171"/>
      <c r="S8" s="171"/>
      <c r="T8" s="171"/>
      <c r="U8" s="177"/>
      <c r="V8" s="176"/>
      <c r="W8" s="177"/>
      <c r="X8" s="177"/>
      <c r="Y8" s="177"/>
      <c r="Z8" s="177"/>
      <c r="AA8" s="177"/>
      <c r="AB8" s="177"/>
      <c r="AC8" s="179"/>
      <c r="AD8" s="174"/>
      <c r="AE8" s="174"/>
      <c r="AF8" s="174"/>
      <c r="AG8" s="210"/>
    </row>
    <row r="9" spans="2:33" x14ac:dyDescent="0.15">
      <c r="B9" s="202" t="s">
        <v>487</v>
      </c>
      <c r="C9" s="202"/>
      <c r="D9" s="202"/>
      <c r="E9" s="202"/>
      <c r="F9" s="202"/>
      <c r="G9" s="202"/>
      <c r="H9" s="202"/>
      <c r="I9" s="210"/>
      <c r="J9" s="202" t="s">
        <v>490</v>
      </c>
      <c r="K9" s="202"/>
      <c r="L9" s="202"/>
      <c r="M9" s="202"/>
      <c r="N9" s="202"/>
      <c r="O9" s="202" t="s">
        <v>489</v>
      </c>
      <c r="P9" s="202"/>
      <c r="Q9" s="202"/>
      <c r="R9" s="202"/>
      <c r="S9" s="202"/>
      <c r="T9" s="202"/>
      <c r="U9" s="202" t="s">
        <v>488</v>
      </c>
      <c r="V9" s="202"/>
      <c r="W9" s="202"/>
      <c r="X9" s="202"/>
      <c r="Y9" s="251"/>
      <c r="Z9" s="202"/>
      <c r="AA9" s="202"/>
      <c r="AB9" s="202"/>
      <c r="AC9" s="202"/>
      <c r="AD9" s="202"/>
      <c r="AE9" s="202"/>
      <c r="AF9" s="202"/>
      <c r="AG9" s="210"/>
    </row>
    <row r="10" spans="2:33" x14ac:dyDescent="0.15">
      <c r="B10" s="209"/>
      <c r="C10" s="209"/>
      <c r="D10" s="209"/>
      <c r="E10" s="209"/>
      <c r="F10" s="209"/>
      <c r="G10" s="209"/>
      <c r="H10" s="209"/>
      <c r="I10" s="209"/>
      <c r="J10" s="209"/>
      <c r="K10" s="209"/>
      <c r="L10" s="209"/>
      <c r="M10" s="209"/>
      <c r="N10" s="209"/>
      <c r="O10" s="209"/>
      <c r="P10" s="209" t="s">
        <v>434</v>
      </c>
      <c r="Q10" s="251"/>
      <c r="R10" s="210"/>
      <c r="S10" s="209"/>
      <c r="T10" s="209"/>
      <c r="U10" s="210"/>
      <c r="V10" s="209" t="s">
        <v>435</v>
      </c>
      <c r="W10" s="209"/>
      <c r="X10" s="251"/>
      <c r="Y10" s="210"/>
      <c r="Z10" s="209"/>
      <c r="AA10" s="209"/>
      <c r="AB10" s="209"/>
      <c r="AC10" s="209" t="s">
        <v>519</v>
      </c>
      <c r="AD10" s="209" t="s">
        <v>524</v>
      </c>
      <c r="AE10" s="209"/>
      <c r="AF10" s="209"/>
      <c r="AG10" s="210"/>
    </row>
    <row r="11" spans="2:33" ht="15.95" customHeight="1" x14ac:dyDescent="0.15">
      <c r="B11" s="178"/>
      <c r="C11" s="178" t="s">
        <v>436</v>
      </c>
      <c r="D11" s="178"/>
      <c r="E11" s="178"/>
      <c r="F11" s="178"/>
      <c r="G11" s="178"/>
      <c r="H11" s="179"/>
      <c r="I11" s="181" t="s">
        <v>437</v>
      </c>
      <c r="J11" s="363"/>
      <c r="K11" s="363"/>
      <c r="L11" s="363"/>
      <c r="M11" s="172" t="s">
        <v>438</v>
      </c>
      <c r="N11" s="210"/>
      <c r="O11" s="230" t="s">
        <v>439</v>
      </c>
      <c r="P11" s="363"/>
      <c r="Q11" s="363"/>
      <c r="R11" s="363"/>
      <c r="S11" s="172" t="s">
        <v>438</v>
      </c>
      <c r="T11" s="210"/>
      <c r="U11" s="230" t="s">
        <v>439</v>
      </c>
      <c r="V11" s="363" t="s">
        <v>531</v>
      </c>
      <c r="W11" s="363"/>
      <c r="X11" s="363"/>
      <c r="Y11" s="172" t="s">
        <v>438</v>
      </c>
      <c r="Z11" s="210"/>
      <c r="AA11" s="210"/>
      <c r="AB11" s="174"/>
      <c r="AC11" s="174"/>
      <c r="AD11" s="210"/>
      <c r="AE11" s="174"/>
      <c r="AF11" s="178"/>
      <c r="AG11" s="210"/>
    </row>
    <row r="12" spans="2:33" ht="15.95" customHeight="1" x14ac:dyDescent="0.15">
      <c r="B12" s="178"/>
      <c r="C12" s="178" t="s">
        <v>440</v>
      </c>
      <c r="D12" s="178"/>
      <c r="E12" s="178"/>
      <c r="F12" s="178"/>
      <c r="G12" s="181" t="s">
        <v>441</v>
      </c>
      <c r="H12" s="181"/>
      <c r="I12" s="181" t="s">
        <v>439</v>
      </c>
      <c r="J12" s="363"/>
      <c r="K12" s="363"/>
      <c r="L12" s="363"/>
      <c r="M12" s="172" t="s">
        <v>438</v>
      </c>
      <c r="N12" s="210"/>
      <c r="O12" s="230" t="s">
        <v>439</v>
      </c>
      <c r="P12" s="363"/>
      <c r="Q12" s="363"/>
      <c r="R12" s="363"/>
      <c r="S12" s="172" t="s">
        <v>438</v>
      </c>
      <c r="T12" s="210"/>
      <c r="U12" s="230" t="s">
        <v>439</v>
      </c>
      <c r="V12" s="363"/>
      <c r="W12" s="363"/>
      <c r="X12" s="363"/>
      <c r="Y12" s="172" t="s">
        <v>438</v>
      </c>
      <c r="Z12" s="210"/>
      <c r="AA12" s="210"/>
      <c r="AB12" s="174"/>
      <c r="AC12" s="174"/>
      <c r="AD12" s="210"/>
      <c r="AE12" s="174"/>
      <c r="AF12" s="178"/>
      <c r="AG12" s="210"/>
    </row>
    <row r="13" spans="2:33" ht="15.95" customHeight="1" x14ac:dyDescent="0.15">
      <c r="B13" s="178"/>
      <c r="C13" s="178"/>
      <c r="D13" s="178"/>
      <c r="E13" s="178"/>
      <c r="F13" s="178"/>
      <c r="G13" s="181" t="s">
        <v>442</v>
      </c>
      <c r="H13" s="181"/>
      <c r="I13" s="181" t="s">
        <v>439</v>
      </c>
      <c r="J13" s="363"/>
      <c r="K13" s="363"/>
      <c r="L13" s="363"/>
      <c r="M13" s="172" t="s">
        <v>438</v>
      </c>
      <c r="N13" s="210"/>
      <c r="O13" s="230" t="s">
        <v>439</v>
      </c>
      <c r="P13" s="363"/>
      <c r="Q13" s="363"/>
      <c r="R13" s="363"/>
      <c r="S13" s="172" t="s">
        <v>438</v>
      </c>
      <c r="T13" s="210"/>
      <c r="U13" s="230" t="s">
        <v>439</v>
      </c>
      <c r="V13" s="363"/>
      <c r="W13" s="363"/>
      <c r="X13" s="363"/>
      <c r="Y13" s="172" t="s">
        <v>438</v>
      </c>
      <c r="Z13" s="210"/>
      <c r="AA13" s="210"/>
      <c r="AB13" s="174"/>
      <c r="AC13" s="174"/>
      <c r="AD13" s="210"/>
      <c r="AE13" s="174"/>
      <c r="AF13" s="178"/>
      <c r="AG13" s="210"/>
    </row>
    <row r="14" spans="2:33" ht="15.95" customHeight="1" x14ac:dyDescent="0.15">
      <c r="B14" s="178"/>
      <c r="C14" s="178" t="s">
        <v>443</v>
      </c>
      <c r="D14" s="178"/>
      <c r="E14" s="178"/>
      <c r="F14" s="178"/>
      <c r="G14" s="181" t="s">
        <v>441</v>
      </c>
      <c r="H14" s="181"/>
      <c r="I14" s="181" t="s">
        <v>439</v>
      </c>
      <c r="J14" s="363"/>
      <c r="K14" s="363"/>
      <c r="L14" s="363"/>
      <c r="M14" s="172" t="s">
        <v>438</v>
      </c>
      <c r="N14" s="210"/>
      <c r="O14" s="230" t="s">
        <v>439</v>
      </c>
      <c r="P14" s="363"/>
      <c r="Q14" s="363"/>
      <c r="R14" s="363"/>
      <c r="S14" s="172" t="s">
        <v>438</v>
      </c>
      <c r="T14" s="210"/>
      <c r="U14" s="230" t="s">
        <v>439</v>
      </c>
      <c r="V14" s="363"/>
      <c r="W14" s="363"/>
      <c r="X14" s="363"/>
      <c r="Y14" s="172" t="s">
        <v>438</v>
      </c>
      <c r="Z14" s="210"/>
      <c r="AA14" s="210"/>
      <c r="AB14" s="174"/>
      <c r="AC14" s="174"/>
      <c r="AD14" s="210"/>
      <c r="AE14" s="174"/>
      <c r="AF14" s="178"/>
      <c r="AG14" s="210"/>
    </row>
    <row r="15" spans="2:33" ht="15.95" customHeight="1" x14ac:dyDescent="0.15">
      <c r="B15" s="179"/>
      <c r="C15" s="179"/>
      <c r="D15" s="182"/>
      <c r="E15" s="182"/>
      <c r="F15" s="182"/>
      <c r="G15" s="183" t="s">
        <v>444</v>
      </c>
      <c r="H15" s="183"/>
      <c r="I15" s="181" t="s">
        <v>439</v>
      </c>
      <c r="J15" s="363"/>
      <c r="K15" s="363"/>
      <c r="L15" s="363"/>
      <c r="M15" s="172" t="s">
        <v>438</v>
      </c>
      <c r="N15" s="210"/>
      <c r="O15" s="230" t="s">
        <v>439</v>
      </c>
      <c r="P15" s="363"/>
      <c r="Q15" s="363"/>
      <c r="R15" s="363"/>
      <c r="S15" s="172" t="s">
        <v>438</v>
      </c>
      <c r="T15" s="210"/>
      <c r="U15" s="230" t="s">
        <v>439</v>
      </c>
      <c r="V15" s="363"/>
      <c r="W15" s="363"/>
      <c r="X15" s="363"/>
      <c r="Y15" s="172" t="s">
        <v>438</v>
      </c>
      <c r="Z15" s="210"/>
      <c r="AA15" s="210"/>
      <c r="AB15" s="174"/>
      <c r="AC15" s="174"/>
      <c r="AD15" s="210"/>
      <c r="AE15" s="174"/>
      <c r="AF15" s="175"/>
      <c r="AG15" s="210"/>
    </row>
    <row r="16" spans="2:33" ht="8.1" customHeight="1" x14ac:dyDescent="0.15">
      <c r="B16" s="184"/>
      <c r="C16" s="184"/>
      <c r="D16" s="185"/>
      <c r="E16" s="185"/>
      <c r="F16" s="185"/>
      <c r="G16" s="185"/>
      <c r="H16" s="185"/>
      <c r="I16" s="186"/>
      <c r="J16" s="186"/>
      <c r="K16" s="186"/>
      <c r="L16" s="184"/>
      <c r="M16" s="186"/>
      <c r="N16" s="186"/>
      <c r="O16" s="186"/>
      <c r="P16" s="186"/>
      <c r="Q16" s="186"/>
      <c r="R16" s="173"/>
      <c r="S16" s="187"/>
      <c r="T16" s="187"/>
      <c r="U16" s="187"/>
      <c r="V16" s="184"/>
      <c r="W16" s="186"/>
      <c r="X16" s="186"/>
      <c r="Y16" s="186"/>
      <c r="Z16" s="186"/>
      <c r="AA16" s="186"/>
      <c r="AB16" s="173"/>
      <c r="AC16" s="174"/>
      <c r="AD16" s="174"/>
      <c r="AE16" s="179"/>
      <c r="AF16" s="175"/>
      <c r="AG16" s="210"/>
    </row>
    <row r="17" spans="2:33" ht="8.1" customHeight="1" x14ac:dyDescent="0.15">
      <c r="B17" s="176"/>
      <c r="C17" s="171"/>
      <c r="D17" s="171"/>
      <c r="E17" s="171"/>
      <c r="F17" s="171"/>
      <c r="G17" s="171"/>
      <c r="H17" s="176"/>
      <c r="I17" s="171"/>
      <c r="J17" s="171"/>
      <c r="K17" s="171"/>
      <c r="L17" s="171"/>
      <c r="M17" s="171"/>
      <c r="N17" s="171"/>
      <c r="O17" s="171"/>
      <c r="P17" s="171"/>
      <c r="Q17" s="171"/>
      <c r="R17" s="171"/>
      <c r="S17" s="171"/>
      <c r="T17" s="171"/>
      <c r="U17" s="177"/>
      <c r="V17" s="176"/>
      <c r="W17" s="177"/>
      <c r="X17" s="177"/>
      <c r="Y17" s="177"/>
      <c r="Z17" s="177"/>
      <c r="AA17" s="177"/>
      <c r="AB17" s="177"/>
      <c r="AC17" s="179"/>
      <c r="AD17" s="174"/>
      <c r="AE17" s="174"/>
      <c r="AF17" s="174"/>
      <c r="AG17" s="210"/>
    </row>
    <row r="18" spans="2:33" x14ac:dyDescent="0.15">
      <c r="B18" s="178" t="s">
        <v>445</v>
      </c>
      <c r="C18" s="178"/>
      <c r="D18" s="178"/>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210"/>
    </row>
    <row r="19" spans="2:33" x14ac:dyDescent="0.15">
      <c r="B19" s="210"/>
      <c r="C19" s="178" t="s">
        <v>446</v>
      </c>
      <c r="D19" s="178"/>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210"/>
    </row>
    <row r="20" spans="2:33" x14ac:dyDescent="0.15">
      <c r="B20" s="178"/>
      <c r="C20" s="178"/>
      <c r="D20" s="256" t="s">
        <v>73</v>
      </c>
      <c r="E20" s="178" t="s">
        <v>447</v>
      </c>
      <c r="F20" s="181"/>
      <c r="G20" s="181"/>
      <c r="H20" s="181"/>
      <c r="I20" s="181"/>
      <c r="J20" s="256" t="s">
        <v>73</v>
      </c>
      <c r="K20" s="178" t="s">
        <v>448</v>
      </c>
      <c r="L20" s="170"/>
      <c r="M20" s="170"/>
      <c r="N20" s="170"/>
      <c r="O20" s="170"/>
      <c r="P20" s="256" t="s">
        <v>73</v>
      </c>
      <c r="Q20" s="172" t="s">
        <v>449</v>
      </c>
      <c r="R20" s="170"/>
      <c r="S20" s="170"/>
      <c r="T20" s="170"/>
      <c r="U20" s="256" t="s">
        <v>73</v>
      </c>
      <c r="V20" s="178" t="s">
        <v>450</v>
      </c>
      <c r="W20" s="181"/>
      <c r="X20" s="181"/>
      <c r="Y20" s="181"/>
      <c r="Z20" s="178"/>
      <c r="AA20" s="178"/>
      <c r="AB20" s="178"/>
      <c r="AC20" s="178"/>
      <c r="AD20" s="178"/>
      <c r="AE20" s="178"/>
      <c r="AF20" s="178"/>
      <c r="AG20" s="210"/>
    </row>
    <row r="21" spans="2:33" ht="8.1" customHeight="1" x14ac:dyDescent="0.15">
      <c r="B21" s="178"/>
      <c r="C21" s="178"/>
      <c r="D21" s="175"/>
      <c r="E21" s="181"/>
      <c r="F21" s="181"/>
      <c r="G21" s="181"/>
      <c r="H21" s="181"/>
      <c r="I21" s="181"/>
      <c r="J21" s="175"/>
      <c r="K21" s="178"/>
      <c r="L21" s="170"/>
      <c r="M21" s="170"/>
      <c r="N21" s="170"/>
      <c r="O21" s="170"/>
      <c r="P21" s="175"/>
      <c r="Q21" s="172"/>
      <c r="R21" s="170"/>
      <c r="S21" s="170"/>
      <c r="T21" s="170"/>
      <c r="U21" s="175"/>
      <c r="V21" s="181"/>
      <c r="W21" s="181"/>
      <c r="X21" s="181"/>
      <c r="Y21" s="181"/>
      <c r="Z21" s="178"/>
      <c r="AA21" s="178"/>
      <c r="AB21" s="178"/>
      <c r="AC21" s="178"/>
      <c r="AD21" s="178"/>
      <c r="AE21" s="178"/>
      <c r="AF21" s="178"/>
      <c r="AG21" s="210"/>
    </row>
    <row r="22" spans="2:33" x14ac:dyDescent="0.15">
      <c r="B22" s="210"/>
      <c r="C22" s="178" t="s">
        <v>451</v>
      </c>
      <c r="D22" s="179"/>
      <c r="E22" s="179"/>
      <c r="F22" s="179"/>
      <c r="G22" s="179"/>
      <c r="H22" s="179"/>
      <c r="I22" s="179"/>
      <c r="J22" s="179"/>
      <c r="K22" s="179"/>
      <c r="L22" s="179"/>
      <c r="M22" s="179"/>
      <c r="N22" s="179"/>
      <c r="O22" s="179"/>
      <c r="P22" s="179"/>
      <c r="Q22" s="178"/>
      <c r="R22" s="178"/>
      <c r="S22" s="178"/>
      <c r="T22" s="178"/>
      <c r="U22" s="178"/>
      <c r="V22" s="178"/>
      <c r="W22" s="178"/>
      <c r="X22" s="178"/>
      <c r="Y22" s="178"/>
      <c r="Z22" s="178"/>
      <c r="AA22" s="178"/>
      <c r="AB22" s="178"/>
      <c r="AC22" s="178"/>
      <c r="AD22" s="178"/>
      <c r="AE22" s="178"/>
      <c r="AF22" s="178"/>
      <c r="AG22" s="210"/>
    </row>
    <row r="23" spans="2:33" x14ac:dyDescent="0.15">
      <c r="B23" s="178"/>
      <c r="C23" s="179" t="s">
        <v>452</v>
      </c>
      <c r="D23" s="179"/>
      <c r="E23" s="179"/>
      <c r="F23" s="179"/>
      <c r="G23" s="179"/>
      <c r="H23" s="179"/>
      <c r="I23" s="179"/>
      <c r="J23" s="179"/>
      <c r="K23" s="179"/>
      <c r="L23" s="179"/>
      <c r="M23" s="179"/>
      <c r="N23" s="179"/>
      <c r="O23" s="179"/>
      <c r="P23" s="179"/>
      <c r="Q23" s="178"/>
      <c r="R23" s="178"/>
      <c r="S23" s="178"/>
      <c r="T23" s="178"/>
      <c r="U23" s="178"/>
      <c r="V23" s="178"/>
      <c r="W23" s="178"/>
      <c r="X23" s="178"/>
      <c r="Y23" s="178"/>
      <c r="Z23" s="178"/>
      <c r="AA23" s="178"/>
      <c r="AB23" s="178"/>
      <c r="AC23" s="178"/>
      <c r="AD23" s="178"/>
      <c r="AE23" s="178"/>
      <c r="AF23" s="178"/>
      <c r="AG23" s="210"/>
    </row>
    <row r="24" spans="2:33" ht="15.95" customHeight="1" x14ac:dyDescent="0.15">
      <c r="B24" s="179"/>
      <c r="C24" s="174"/>
      <c r="D24" s="256" t="s">
        <v>73</v>
      </c>
      <c r="E24" s="174" t="s">
        <v>492</v>
      </c>
      <c r="F24" s="174"/>
      <c r="G24" s="174"/>
      <c r="H24" s="174"/>
      <c r="I24" s="174"/>
      <c r="J24" s="174"/>
      <c r="K24" s="174"/>
      <c r="L24" s="174"/>
      <c r="M24" s="174"/>
      <c r="N24" s="174"/>
      <c r="O24" s="174" t="s">
        <v>494</v>
      </c>
      <c r="P24" s="174"/>
      <c r="Q24" s="174"/>
      <c r="R24" s="174"/>
      <c r="S24" s="210"/>
      <c r="T24" s="174" t="s">
        <v>493</v>
      </c>
      <c r="U24" s="174"/>
      <c r="V24" s="174"/>
      <c r="W24" s="174"/>
      <c r="X24" s="174"/>
      <c r="Y24" s="174"/>
      <c r="Z24" s="174"/>
      <c r="AA24" s="174"/>
      <c r="AB24" s="174"/>
      <c r="AC24" s="180"/>
      <c r="AD24" s="180"/>
      <c r="AE24" s="180"/>
      <c r="AF24" s="174"/>
      <c r="AG24" s="210"/>
    </row>
    <row r="25" spans="2:33" ht="15.95" customHeight="1" x14ac:dyDescent="0.15">
      <c r="B25" s="179"/>
      <c r="C25" s="174"/>
      <c r="D25" s="256" t="s">
        <v>73</v>
      </c>
      <c r="E25" s="174" t="s">
        <v>491</v>
      </c>
      <c r="F25" s="174"/>
      <c r="G25" s="174"/>
      <c r="H25" s="174"/>
      <c r="I25" s="174"/>
      <c r="J25" s="174"/>
      <c r="K25" s="174"/>
      <c r="L25" s="174"/>
      <c r="M25" s="174"/>
      <c r="N25" s="174"/>
      <c r="O25" s="256" t="s">
        <v>73</v>
      </c>
      <c r="P25" s="174" t="s">
        <v>453</v>
      </c>
      <c r="Q25" s="174"/>
      <c r="R25" s="210"/>
      <c r="S25" s="210"/>
      <c r="T25" s="256" t="s">
        <v>73</v>
      </c>
      <c r="U25" s="172" t="s">
        <v>454</v>
      </c>
      <c r="V25" s="174"/>
      <c r="W25" s="174"/>
      <c r="X25" s="210"/>
      <c r="Y25" s="210"/>
      <c r="Z25" s="252"/>
      <c r="AA25" s="252"/>
      <c r="AB25" s="174" t="s">
        <v>455</v>
      </c>
      <c r="AC25" s="188"/>
      <c r="AD25" s="188"/>
      <c r="AF25" s="174"/>
      <c r="AG25" s="210"/>
    </row>
    <row r="26" spans="2:33" ht="15.95" customHeight="1" x14ac:dyDescent="0.15">
      <c r="B26" s="179"/>
      <c r="C26" s="174"/>
      <c r="D26" s="256" t="s">
        <v>456</v>
      </c>
      <c r="E26" s="172" t="s">
        <v>457</v>
      </c>
      <c r="F26" s="172"/>
      <c r="G26" s="172"/>
      <c r="H26" s="172"/>
      <c r="I26" s="172"/>
      <c r="J26" s="172"/>
      <c r="K26" s="172"/>
      <c r="L26" s="172"/>
      <c r="M26" s="172"/>
      <c r="N26" s="172"/>
      <c r="O26" s="172"/>
      <c r="P26" s="172"/>
      <c r="Q26" s="172"/>
      <c r="R26" s="174"/>
      <c r="S26" s="175"/>
      <c r="T26" s="174"/>
      <c r="U26" s="174"/>
      <c r="V26" s="174"/>
      <c r="W26" s="174"/>
      <c r="X26" s="174"/>
      <c r="Y26" s="174"/>
      <c r="Z26" s="174"/>
      <c r="AA26" s="174"/>
      <c r="AB26" s="174"/>
      <c r="AC26" s="174"/>
      <c r="AD26" s="180"/>
      <c r="AE26" s="180"/>
      <c r="AF26" s="174"/>
      <c r="AG26" s="210"/>
    </row>
    <row r="27" spans="2:33" ht="15.95" customHeight="1" x14ac:dyDescent="0.15">
      <c r="B27" s="179"/>
      <c r="C27" s="174"/>
      <c r="D27" s="230" t="s">
        <v>458</v>
      </c>
      <c r="E27" s="364"/>
      <c r="F27" s="364"/>
      <c r="G27" s="364"/>
      <c r="H27" s="364"/>
      <c r="I27" s="364"/>
      <c r="J27" s="364"/>
      <c r="K27" s="364"/>
      <c r="L27" s="364"/>
      <c r="M27" s="364"/>
      <c r="N27" s="364"/>
      <c r="O27" s="364"/>
      <c r="P27" s="364"/>
      <c r="Q27" s="364"/>
      <c r="R27" s="364"/>
      <c r="S27" s="364"/>
      <c r="T27" s="364"/>
      <c r="U27" s="364"/>
      <c r="V27" s="364"/>
      <c r="W27" s="364"/>
      <c r="X27" s="364"/>
      <c r="Y27" s="364"/>
      <c r="Z27" s="364"/>
      <c r="AA27" s="364"/>
      <c r="AB27" s="179" t="s">
        <v>455</v>
      </c>
      <c r="AD27" s="180"/>
      <c r="AE27" s="180"/>
      <c r="AF27" s="174"/>
      <c r="AG27" s="210"/>
    </row>
    <row r="28" spans="2:33" ht="15.95" customHeight="1" x14ac:dyDescent="0.15">
      <c r="B28" s="179"/>
      <c r="C28" s="174"/>
      <c r="D28" s="256" t="s">
        <v>73</v>
      </c>
      <c r="E28" s="178" t="s">
        <v>459</v>
      </c>
      <c r="F28" s="178"/>
      <c r="G28" s="178"/>
      <c r="H28" s="178"/>
      <c r="I28" s="178"/>
      <c r="J28" s="178"/>
      <c r="K28" s="178"/>
      <c r="L28" s="178"/>
      <c r="M28" s="178"/>
      <c r="N28" s="178"/>
      <c r="O28" s="178"/>
      <c r="P28" s="178"/>
      <c r="Q28" s="178"/>
      <c r="R28" s="178"/>
      <c r="S28" s="178"/>
      <c r="T28" s="178"/>
      <c r="U28" s="178"/>
      <c r="V28" s="178"/>
      <c r="W28" s="178"/>
      <c r="X28" s="178"/>
      <c r="Y28" s="178"/>
      <c r="Z28" s="178"/>
      <c r="AA28" s="178"/>
      <c r="AB28" s="178"/>
      <c r="AC28" s="179"/>
      <c r="AD28" s="180"/>
      <c r="AE28" s="180"/>
      <c r="AF28" s="174"/>
      <c r="AG28" s="210"/>
    </row>
    <row r="29" spans="2:33" ht="8.1" customHeight="1" x14ac:dyDescent="0.15">
      <c r="B29" s="179"/>
      <c r="C29" s="174"/>
      <c r="D29" s="179"/>
      <c r="E29" s="178"/>
      <c r="F29" s="178"/>
      <c r="G29" s="178"/>
      <c r="H29" s="178"/>
      <c r="I29" s="178"/>
      <c r="J29" s="178"/>
      <c r="K29" s="178"/>
      <c r="L29" s="178"/>
      <c r="M29" s="178"/>
      <c r="N29" s="178"/>
      <c r="O29" s="178"/>
      <c r="P29" s="178"/>
      <c r="Q29" s="178"/>
      <c r="R29" s="178"/>
      <c r="S29" s="178"/>
      <c r="T29" s="178"/>
      <c r="U29" s="178"/>
      <c r="V29" s="178"/>
      <c r="W29" s="178"/>
      <c r="X29" s="178"/>
      <c r="Y29" s="178"/>
      <c r="Z29" s="178"/>
      <c r="AA29" s="178"/>
      <c r="AB29" s="178"/>
      <c r="AC29" s="179"/>
      <c r="AD29" s="180"/>
      <c r="AE29" s="180"/>
      <c r="AF29" s="174"/>
      <c r="AG29" s="210"/>
    </row>
    <row r="30" spans="2:33" x14ac:dyDescent="0.15">
      <c r="B30" s="179"/>
      <c r="C30" s="174" t="s">
        <v>460</v>
      </c>
      <c r="D30" s="179"/>
      <c r="E30" s="178"/>
      <c r="F30" s="178"/>
      <c r="G30" s="178"/>
      <c r="H30" s="178"/>
      <c r="I30" s="178"/>
      <c r="J30" s="178"/>
      <c r="K30" s="178"/>
      <c r="L30" s="178"/>
      <c r="M30" s="178"/>
      <c r="N30" s="178"/>
      <c r="O30" s="178"/>
      <c r="P30" s="178"/>
      <c r="Q30" s="178"/>
      <c r="R30" s="178"/>
      <c r="S30" s="178"/>
      <c r="T30" s="178"/>
      <c r="U30" s="178"/>
      <c r="V30" s="178"/>
      <c r="W30" s="178"/>
      <c r="X30" s="178"/>
      <c r="Y30" s="178"/>
      <c r="Z30" s="178"/>
      <c r="AA30" s="178"/>
      <c r="AB30" s="178"/>
      <c r="AC30" s="179"/>
      <c r="AD30" s="180"/>
      <c r="AE30" s="180"/>
      <c r="AF30" s="174"/>
      <c r="AG30" s="210"/>
    </row>
    <row r="31" spans="2:33" ht="15.95" customHeight="1" x14ac:dyDescent="0.15">
      <c r="B31" s="179"/>
      <c r="C31" s="179" t="s">
        <v>461</v>
      </c>
      <c r="D31" s="179"/>
      <c r="E31" s="178"/>
      <c r="F31" s="178"/>
      <c r="G31" s="178"/>
      <c r="H31" s="178"/>
      <c r="I31" s="178"/>
      <c r="J31" s="178"/>
      <c r="K31" s="178"/>
      <c r="L31" s="178"/>
      <c r="M31" s="178"/>
      <c r="N31" s="178"/>
      <c r="O31" s="178"/>
      <c r="P31" s="178"/>
      <c r="Q31" s="178"/>
      <c r="R31" s="178"/>
      <c r="S31" s="178"/>
      <c r="T31" s="178"/>
      <c r="U31" s="178"/>
      <c r="V31" s="178"/>
      <c r="W31" s="178"/>
      <c r="X31" s="178"/>
      <c r="Y31" s="178"/>
      <c r="Z31" s="178"/>
      <c r="AA31" s="178"/>
      <c r="AB31" s="178"/>
      <c r="AC31" s="179"/>
      <c r="AD31" s="180"/>
      <c r="AE31" s="180"/>
      <c r="AF31" s="174"/>
      <c r="AG31" s="210"/>
    </row>
    <row r="32" spans="2:33" ht="15.95" customHeight="1" x14ac:dyDescent="0.15">
      <c r="B32" s="179"/>
      <c r="C32" s="174"/>
      <c r="D32" s="256" t="s">
        <v>73</v>
      </c>
      <c r="E32" s="174" t="s">
        <v>495</v>
      </c>
      <c r="F32" s="174"/>
      <c r="G32" s="174"/>
      <c r="H32" s="174"/>
      <c r="I32" s="174"/>
      <c r="J32" s="174"/>
      <c r="K32" s="174"/>
      <c r="L32" s="174"/>
      <c r="M32" s="174"/>
      <c r="N32" s="174"/>
      <c r="O32" s="174"/>
      <c r="P32" s="174"/>
      <c r="Q32" s="174"/>
      <c r="R32" s="174" t="s">
        <v>497</v>
      </c>
      <c r="S32" s="210"/>
      <c r="T32" s="174"/>
      <c r="U32" s="210"/>
      <c r="V32" s="362">
        <v>0</v>
      </c>
      <c r="W32" s="362"/>
      <c r="X32" s="174" t="s">
        <v>496</v>
      </c>
      <c r="Y32" s="210"/>
      <c r="Z32" s="174"/>
      <c r="AA32" s="174"/>
      <c r="AB32" s="174"/>
      <c r="AC32" s="180"/>
      <c r="AD32" s="180"/>
      <c r="AE32" s="180"/>
      <c r="AF32" s="174"/>
      <c r="AG32" s="210"/>
    </row>
    <row r="33" spans="2:33" ht="15.95" customHeight="1" x14ac:dyDescent="0.15">
      <c r="B33" s="179"/>
      <c r="C33" s="174"/>
      <c r="D33" s="256" t="s">
        <v>73</v>
      </c>
      <c r="E33" s="174" t="s">
        <v>498</v>
      </c>
      <c r="F33" s="174"/>
      <c r="G33" s="174"/>
      <c r="H33" s="174"/>
      <c r="I33" s="174"/>
      <c r="J33" s="174"/>
      <c r="K33" s="174"/>
      <c r="L33" s="174"/>
      <c r="M33" s="174"/>
      <c r="N33" s="174"/>
      <c r="O33" s="174"/>
      <c r="P33" s="174"/>
      <c r="Q33" s="174"/>
      <c r="R33" s="174" t="s">
        <v>497</v>
      </c>
      <c r="S33" s="210"/>
      <c r="T33" s="174"/>
      <c r="U33" s="210"/>
      <c r="V33" s="362">
        <v>0</v>
      </c>
      <c r="W33" s="362"/>
      <c r="X33" s="174" t="s">
        <v>496</v>
      </c>
      <c r="Y33" s="210"/>
      <c r="Z33" s="174"/>
      <c r="AA33" s="174"/>
      <c r="AB33" s="174"/>
      <c r="AC33" s="180"/>
      <c r="AD33" s="180"/>
      <c r="AE33" s="180"/>
      <c r="AF33" s="174"/>
      <c r="AG33" s="210"/>
    </row>
    <row r="34" spans="2:33" ht="15.95" customHeight="1" x14ac:dyDescent="0.15">
      <c r="B34" s="179"/>
      <c r="C34" s="174"/>
      <c r="D34" s="256" t="s">
        <v>73</v>
      </c>
      <c r="E34" s="174" t="s">
        <v>499</v>
      </c>
      <c r="F34" s="174"/>
      <c r="G34" s="174"/>
      <c r="H34" s="174"/>
      <c r="I34" s="174"/>
      <c r="J34" s="174"/>
      <c r="K34" s="174"/>
      <c r="L34" s="174"/>
      <c r="M34" s="174"/>
      <c r="N34" s="174"/>
      <c r="O34" s="174"/>
      <c r="P34" s="174"/>
      <c r="Q34" s="174"/>
      <c r="R34" s="174" t="s">
        <v>497</v>
      </c>
      <c r="S34" s="210"/>
      <c r="T34" s="174"/>
      <c r="U34" s="210"/>
      <c r="V34" s="362">
        <v>0</v>
      </c>
      <c r="W34" s="362"/>
      <c r="X34" s="174" t="s">
        <v>496</v>
      </c>
      <c r="Y34" s="210"/>
      <c r="Z34" s="174"/>
      <c r="AA34" s="174"/>
      <c r="AB34" s="174"/>
      <c r="AC34" s="180"/>
      <c r="AD34" s="180"/>
      <c r="AE34" s="180"/>
      <c r="AF34" s="174"/>
      <c r="AG34" s="210"/>
    </row>
    <row r="35" spans="2:33" ht="15.95" customHeight="1" x14ac:dyDescent="0.15">
      <c r="B35" s="179"/>
      <c r="C35" s="174"/>
      <c r="D35" s="256" t="s">
        <v>73</v>
      </c>
      <c r="E35" s="172" t="s">
        <v>457</v>
      </c>
      <c r="F35" s="172"/>
      <c r="G35" s="172"/>
      <c r="H35" s="172"/>
      <c r="I35" s="172"/>
      <c r="J35" s="172"/>
      <c r="K35" s="172"/>
      <c r="L35" s="172"/>
      <c r="M35" s="172"/>
      <c r="N35" s="172"/>
      <c r="O35" s="172"/>
      <c r="P35" s="172"/>
      <c r="Q35" s="172"/>
      <c r="R35" s="174"/>
      <c r="S35" s="175"/>
      <c r="T35" s="174"/>
      <c r="U35" s="174"/>
      <c r="V35" s="174"/>
      <c r="W35" s="174"/>
      <c r="X35" s="174"/>
      <c r="Y35" s="174"/>
      <c r="Z35" s="174"/>
      <c r="AA35" s="174"/>
      <c r="AB35" s="174"/>
      <c r="AC35" s="174"/>
      <c r="AD35" s="180"/>
      <c r="AE35" s="180"/>
      <c r="AF35" s="174"/>
      <c r="AG35" s="210"/>
    </row>
    <row r="36" spans="2:33" ht="15.95" customHeight="1" x14ac:dyDescent="0.15">
      <c r="B36" s="179"/>
      <c r="C36" s="174"/>
      <c r="D36" s="230" t="s">
        <v>458</v>
      </c>
      <c r="E36" s="364"/>
      <c r="F36" s="364"/>
      <c r="G36" s="364"/>
      <c r="H36" s="364"/>
      <c r="I36" s="364"/>
      <c r="J36" s="364"/>
      <c r="K36" s="364"/>
      <c r="L36" s="364"/>
      <c r="M36" s="364"/>
      <c r="N36" s="364"/>
      <c r="O36" s="364"/>
      <c r="P36" s="364"/>
      <c r="Q36" s="364"/>
      <c r="R36" s="364"/>
      <c r="S36" s="364"/>
      <c r="T36" s="364"/>
      <c r="U36" s="364"/>
      <c r="V36" s="364"/>
      <c r="W36" s="364"/>
      <c r="X36" s="364"/>
      <c r="Y36" s="364"/>
      <c r="Z36" s="364"/>
      <c r="AA36" s="364"/>
      <c r="AB36" s="179" t="s">
        <v>455</v>
      </c>
      <c r="AD36" s="180"/>
      <c r="AE36" s="180"/>
      <c r="AF36" s="174"/>
      <c r="AG36" s="210"/>
    </row>
    <row r="37" spans="2:33" ht="15.95" customHeight="1" x14ac:dyDescent="0.15">
      <c r="B37" s="179"/>
      <c r="C37" s="174"/>
      <c r="D37" s="256" t="s">
        <v>73</v>
      </c>
      <c r="E37" s="178" t="s">
        <v>462</v>
      </c>
      <c r="F37" s="178"/>
      <c r="G37" s="178"/>
      <c r="H37" s="178"/>
      <c r="I37" s="178"/>
      <c r="J37" s="178"/>
      <c r="K37" s="178"/>
      <c r="L37" s="178"/>
      <c r="M37" s="178"/>
      <c r="N37" s="178"/>
      <c r="O37" s="178"/>
      <c r="P37" s="178"/>
      <c r="Q37" s="178"/>
      <c r="R37" s="178"/>
      <c r="S37" s="178"/>
      <c r="T37" s="178"/>
      <c r="U37" s="178"/>
      <c r="V37" s="178"/>
      <c r="W37" s="178"/>
      <c r="X37" s="174"/>
      <c r="Y37" s="178"/>
      <c r="Z37" s="178"/>
      <c r="AA37" s="178"/>
      <c r="AB37" s="178"/>
      <c r="AC37" s="179"/>
      <c r="AD37" s="180"/>
      <c r="AE37" s="180"/>
      <c r="AF37" s="174"/>
      <c r="AG37" s="210"/>
    </row>
    <row r="38" spans="2:33" ht="15.95" customHeight="1" x14ac:dyDescent="0.15">
      <c r="B38" s="179"/>
      <c r="C38" s="174"/>
      <c r="D38" s="256" t="s">
        <v>73</v>
      </c>
      <c r="E38" s="178" t="s">
        <v>463</v>
      </c>
      <c r="F38" s="178"/>
      <c r="G38" s="178"/>
      <c r="H38" s="178"/>
      <c r="I38" s="178"/>
      <c r="J38" s="178"/>
      <c r="K38" s="178"/>
      <c r="L38" s="178"/>
      <c r="M38" s="178"/>
      <c r="N38" s="178"/>
      <c r="O38" s="178"/>
      <c r="P38" s="178"/>
      <c r="Q38" s="178"/>
      <c r="R38" s="178"/>
      <c r="S38" s="178"/>
      <c r="T38" s="178"/>
      <c r="U38" s="178"/>
      <c r="V38" s="178"/>
      <c r="W38" s="178"/>
      <c r="X38" s="178"/>
      <c r="Y38" s="178"/>
      <c r="Z38" s="178"/>
      <c r="AA38" s="178"/>
      <c r="AB38" s="178"/>
      <c r="AC38" s="179"/>
      <c r="AD38" s="180"/>
      <c r="AE38" s="180"/>
      <c r="AF38" s="174"/>
      <c r="AG38" s="210"/>
    </row>
    <row r="39" spans="2:33" ht="15.95" customHeight="1" x14ac:dyDescent="0.15">
      <c r="B39" s="179"/>
      <c r="C39" s="179" t="s">
        <v>464</v>
      </c>
      <c r="D39" s="179"/>
      <c r="E39" s="178"/>
      <c r="F39" s="178"/>
      <c r="G39" s="178"/>
      <c r="H39" s="178"/>
      <c r="I39" s="178"/>
      <c r="J39" s="178"/>
      <c r="K39" s="178"/>
      <c r="L39" s="178"/>
      <c r="M39" s="178"/>
      <c r="N39" s="178"/>
      <c r="O39" s="178"/>
      <c r="P39" s="178"/>
      <c r="Q39" s="178"/>
      <c r="R39" s="178"/>
      <c r="S39" s="178"/>
      <c r="T39" s="178"/>
      <c r="U39" s="178"/>
      <c r="V39" s="178"/>
      <c r="W39" s="178"/>
      <c r="X39" s="178"/>
      <c r="Y39" s="178"/>
      <c r="Z39" s="178"/>
      <c r="AA39" s="178"/>
      <c r="AB39" s="178"/>
      <c r="AC39" s="179"/>
      <c r="AD39" s="180"/>
      <c r="AE39" s="180"/>
      <c r="AF39" s="174"/>
      <c r="AG39" s="210"/>
    </row>
    <row r="40" spans="2:33" ht="15.95" customHeight="1" x14ac:dyDescent="0.15">
      <c r="B40" s="179"/>
      <c r="C40" s="174"/>
      <c r="D40" s="256" t="s">
        <v>73</v>
      </c>
      <c r="E40" s="174" t="s">
        <v>500</v>
      </c>
      <c r="F40" s="174"/>
      <c r="G40" s="174"/>
      <c r="H40" s="174"/>
      <c r="I40" s="174"/>
      <c r="J40" s="174"/>
      <c r="K40" s="174"/>
      <c r="L40" s="174"/>
      <c r="M40" s="174"/>
      <c r="N40" s="174"/>
      <c r="O40" s="174"/>
      <c r="P40" s="174"/>
      <c r="Q40" s="174"/>
      <c r="R40" s="174" t="s">
        <v>497</v>
      </c>
      <c r="S40" s="210"/>
      <c r="T40" s="174"/>
      <c r="U40" s="210"/>
      <c r="V40" s="362">
        <v>0</v>
      </c>
      <c r="W40" s="362"/>
      <c r="X40" s="174" t="s">
        <v>496</v>
      </c>
      <c r="Y40" s="210"/>
      <c r="Z40" s="174"/>
      <c r="AA40" s="174"/>
      <c r="AB40" s="174"/>
      <c r="AC40" s="180"/>
      <c r="AD40" s="180"/>
      <c r="AE40" s="180"/>
      <c r="AF40" s="174"/>
      <c r="AG40" s="210"/>
    </row>
    <row r="41" spans="2:33" ht="15.95" customHeight="1" x14ac:dyDescent="0.15">
      <c r="B41" s="179"/>
      <c r="C41" s="174"/>
      <c r="D41" s="256" t="s">
        <v>73</v>
      </c>
      <c r="E41" s="174" t="s">
        <v>501</v>
      </c>
      <c r="F41" s="174"/>
      <c r="G41" s="174"/>
      <c r="H41" s="174"/>
      <c r="I41" s="174"/>
      <c r="J41" s="174"/>
      <c r="K41" s="174"/>
      <c r="L41" s="174"/>
      <c r="M41" s="174"/>
      <c r="N41" s="174"/>
      <c r="O41" s="174"/>
      <c r="P41" s="174"/>
      <c r="Q41" s="174"/>
      <c r="R41" s="174" t="s">
        <v>497</v>
      </c>
      <c r="S41" s="210"/>
      <c r="T41" s="174"/>
      <c r="U41" s="210"/>
      <c r="V41" s="362">
        <v>0</v>
      </c>
      <c r="W41" s="362"/>
      <c r="X41" s="174" t="s">
        <v>496</v>
      </c>
      <c r="Y41" s="210"/>
      <c r="Z41" s="174"/>
      <c r="AA41" s="174"/>
      <c r="AB41" s="174"/>
      <c r="AC41" s="180"/>
      <c r="AD41" s="180"/>
      <c r="AE41" s="180"/>
      <c r="AF41" s="174"/>
      <c r="AG41" s="210"/>
    </row>
    <row r="42" spans="2:33" ht="15.95" customHeight="1" x14ac:dyDescent="0.15">
      <c r="B42" s="179"/>
      <c r="C42" s="174"/>
      <c r="D42" s="256" t="s">
        <v>73</v>
      </c>
      <c r="E42" s="174" t="s">
        <v>532</v>
      </c>
      <c r="F42" s="174"/>
      <c r="G42" s="174"/>
      <c r="H42" s="174"/>
      <c r="I42" s="174"/>
      <c r="J42" s="174"/>
      <c r="K42" s="174"/>
      <c r="L42" s="174"/>
      <c r="M42" s="174"/>
      <c r="N42" s="174"/>
      <c r="O42" s="174"/>
      <c r="P42" s="174"/>
      <c r="Q42" s="174"/>
      <c r="R42" s="174" t="s">
        <v>497</v>
      </c>
      <c r="S42" s="210"/>
      <c r="T42" s="174"/>
      <c r="U42" s="210"/>
      <c r="V42" s="362">
        <v>0</v>
      </c>
      <c r="W42" s="362"/>
      <c r="X42" s="174" t="s">
        <v>496</v>
      </c>
      <c r="Y42" s="210"/>
      <c r="Z42" s="174"/>
      <c r="AA42" s="174"/>
      <c r="AB42" s="174"/>
      <c r="AC42" s="180"/>
      <c r="AD42" s="180"/>
      <c r="AE42" s="180"/>
      <c r="AF42" s="174"/>
      <c r="AG42" s="210"/>
    </row>
    <row r="43" spans="2:33" ht="15.95" customHeight="1" x14ac:dyDescent="0.15">
      <c r="B43" s="179"/>
      <c r="C43" s="174"/>
      <c r="D43" s="256" t="s">
        <v>73</v>
      </c>
      <c r="E43" s="172" t="s">
        <v>457</v>
      </c>
      <c r="F43" s="172"/>
      <c r="G43" s="172"/>
      <c r="H43" s="172"/>
      <c r="I43" s="172"/>
      <c r="J43" s="172"/>
      <c r="K43" s="172"/>
      <c r="L43" s="172"/>
      <c r="M43" s="172"/>
      <c r="N43" s="172"/>
      <c r="O43" s="172"/>
      <c r="P43" s="172"/>
      <c r="Q43" s="172"/>
      <c r="R43" s="174"/>
      <c r="S43" s="175"/>
      <c r="T43" s="174"/>
      <c r="U43" s="174"/>
      <c r="V43" s="174"/>
      <c r="W43" s="174"/>
      <c r="X43" s="174"/>
      <c r="Y43" s="174"/>
      <c r="Z43" s="174"/>
      <c r="AA43" s="174"/>
      <c r="AB43" s="174"/>
      <c r="AC43" s="174"/>
      <c r="AD43" s="180"/>
      <c r="AE43" s="180"/>
      <c r="AF43" s="174"/>
      <c r="AG43" s="210"/>
    </row>
    <row r="44" spans="2:33" ht="15.95" customHeight="1" x14ac:dyDescent="0.15">
      <c r="B44" s="179"/>
      <c r="C44" s="174"/>
      <c r="D44" s="230" t="s">
        <v>458</v>
      </c>
      <c r="E44" s="364"/>
      <c r="F44" s="364"/>
      <c r="G44" s="364"/>
      <c r="H44" s="364"/>
      <c r="I44" s="364"/>
      <c r="J44" s="364"/>
      <c r="K44" s="364"/>
      <c r="L44" s="364"/>
      <c r="M44" s="364"/>
      <c r="N44" s="364"/>
      <c r="O44" s="364"/>
      <c r="P44" s="364"/>
      <c r="Q44" s="364"/>
      <c r="R44" s="364"/>
      <c r="S44" s="364"/>
      <c r="T44" s="364"/>
      <c r="U44" s="364"/>
      <c r="V44" s="364"/>
      <c r="W44" s="364"/>
      <c r="X44" s="364"/>
      <c r="Y44" s="364"/>
      <c r="Z44" s="364"/>
      <c r="AA44" s="364"/>
      <c r="AB44" s="179" t="s">
        <v>455</v>
      </c>
      <c r="AD44" s="180"/>
      <c r="AE44" s="180"/>
      <c r="AF44" s="174"/>
      <c r="AG44" s="210"/>
    </row>
    <row r="45" spans="2:33" ht="15.95" customHeight="1" x14ac:dyDescent="0.15">
      <c r="B45" s="179"/>
      <c r="C45" s="174"/>
      <c r="D45" s="179" t="s">
        <v>484</v>
      </c>
      <c r="E45" s="178"/>
      <c r="F45" s="178"/>
      <c r="G45" s="178"/>
      <c r="H45" s="178"/>
      <c r="I45" s="178"/>
      <c r="J45" s="178"/>
      <c r="K45" s="178"/>
      <c r="L45" s="178"/>
      <c r="M45" s="178"/>
      <c r="N45" s="178"/>
      <c r="O45" s="178"/>
      <c r="P45" s="178"/>
      <c r="Q45" s="178"/>
      <c r="R45" s="178"/>
      <c r="S45" s="178"/>
      <c r="T45" s="189"/>
      <c r="U45" s="217" t="s">
        <v>458</v>
      </c>
      <c r="V45" s="339" t="s">
        <v>515</v>
      </c>
      <c r="W45" s="339"/>
      <c r="X45" s="339"/>
      <c r="Y45" s="339"/>
      <c r="Z45" s="339"/>
      <c r="AA45" s="339"/>
      <c r="AB45" s="179" t="s">
        <v>455</v>
      </c>
      <c r="AC45" s="169" t="s">
        <v>519</v>
      </c>
      <c r="AD45" s="180" t="s">
        <v>525</v>
      </c>
      <c r="AE45" s="180"/>
      <c r="AF45" s="174"/>
      <c r="AG45" s="210"/>
    </row>
    <row r="46" spans="2:33" ht="19.5" customHeight="1" x14ac:dyDescent="0.15">
      <c r="B46" s="253"/>
      <c r="C46" s="192"/>
      <c r="D46" s="253"/>
      <c r="E46" s="254"/>
      <c r="F46" s="254"/>
      <c r="G46" s="254"/>
      <c r="H46" s="254"/>
      <c r="I46" s="254"/>
      <c r="J46" s="254"/>
      <c r="K46" s="254"/>
      <c r="L46" s="254"/>
      <c r="M46" s="254"/>
      <c r="N46" s="254"/>
      <c r="O46" s="254"/>
      <c r="P46" s="254"/>
      <c r="Q46" s="254"/>
      <c r="R46" s="254"/>
      <c r="S46" s="254"/>
      <c r="T46" s="254"/>
      <c r="U46" s="254"/>
      <c r="V46" s="254"/>
      <c r="W46" s="254"/>
      <c r="X46" s="254"/>
      <c r="Y46" s="254"/>
      <c r="Z46" s="254"/>
      <c r="AA46" s="254"/>
      <c r="AB46" s="254"/>
      <c r="AC46" s="179"/>
      <c r="AD46" s="180"/>
      <c r="AE46" s="180"/>
      <c r="AF46" s="174"/>
      <c r="AG46" s="210"/>
    </row>
    <row r="47" spans="2:33" x14ac:dyDescent="0.15">
      <c r="B47" s="336" t="s">
        <v>465</v>
      </c>
      <c r="C47" s="337"/>
      <c r="D47" s="337"/>
      <c r="E47" s="337"/>
      <c r="F47" s="337"/>
      <c r="G47" s="337"/>
      <c r="H47" s="337"/>
      <c r="I47" s="337"/>
      <c r="J47" s="337"/>
      <c r="K47" s="337"/>
      <c r="L47" s="337"/>
      <c r="M47" s="337"/>
      <c r="N47" s="337"/>
      <c r="O47" s="337"/>
      <c r="P47" s="337"/>
      <c r="Q47" s="337"/>
      <c r="R47" s="337"/>
      <c r="S47" s="337"/>
      <c r="T47" s="337"/>
      <c r="U47" s="337"/>
      <c r="V47" s="337"/>
      <c r="W47" s="337"/>
      <c r="X47" s="337"/>
      <c r="Y47" s="337"/>
      <c r="Z47" s="337"/>
      <c r="AA47" s="337"/>
      <c r="AB47" s="338"/>
      <c r="AC47" s="175"/>
      <c r="AD47" s="175"/>
      <c r="AF47" s="174"/>
      <c r="AG47" s="210"/>
    </row>
    <row r="48" spans="2:33" ht="13.5" customHeight="1" x14ac:dyDescent="0.15">
      <c r="B48" s="203" t="s">
        <v>466</v>
      </c>
      <c r="C48" s="190"/>
      <c r="D48" s="190"/>
      <c r="E48" s="190"/>
      <c r="F48" s="190"/>
      <c r="G48" s="369" t="s">
        <v>467</v>
      </c>
      <c r="H48" s="370"/>
      <c r="I48" s="370"/>
      <c r="J48" s="370"/>
      <c r="K48" s="370"/>
      <c r="L48" s="370"/>
      <c r="M48" s="370"/>
      <c r="N48" s="370"/>
      <c r="O48" s="371"/>
      <c r="P48" s="369" t="s">
        <v>468</v>
      </c>
      <c r="Q48" s="370"/>
      <c r="R48" s="370"/>
      <c r="S48" s="370"/>
      <c r="T48" s="370"/>
      <c r="U48" s="370"/>
      <c r="V48" s="370"/>
      <c r="W48" s="370"/>
      <c r="X48" s="370"/>
      <c r="Y48" s="371"/>
      <c r="Z48" s="369" t="s">
        <v>469</v>
      </c>
      <c r="AA48" s="370"/>
      <c r="AB48" s="371"/>
      <c r="AF48" s="174"/>
      <c r="AG48" s="210"/>
    </row>
    <row r="49" spans="2:33" x14ac:dyDescent="0.15">
      <c r="B49" s="204" t="s">
        <v>470</v>
      </c>
      <c r="C49" s="192"/>
      <c r="D49" s="365"/>
      <c r="E49" s="365"/>
      <c r="F49" s="193" t="s">
        <v>455</v>
      </c>
      <c r="G49" s="372"/>
      <c r="H49" s="373"/>
      <c r="I49" s="373"/>
      <c r="J49" s="373"/>
      <c r="K49" s="373"/>
      <c r="L49" s="373"/>
      <c r="M49" s="373"/>
      <c r="N49" s="373"/>
      <c r="O49" s="374"/>
      <c r="P49" s="372"/>
      <c r="Q49" s="373"/>
      <c r="R49" s="373"/>
      <c r="S49" s="373"/>
      <c r="T49" s="373"/>
      <c r="U49" s="373"/>
      <c r="V49" s="373"/>
      <c r="W49" s="373"/>
      <c r="X49" s="373"/>
      <c r="Y49" s="374"/>
      <c r="Z49" s="372"/>
      <c r="AA49" s="373"/>
      <c r="AB49" s="374"/>
      <c r="AF49" s="174"/>
      <c r="AG49" s="210"/>
    </row>
    <row r="50" spans="2:33" x14ac:dyDescent="0.15">
      <c r="B50" s="196" t="s">
        <v>471</v>
      </c>
      <c r="C50" s="196"/>
      <c r="D50" s="196"/>
      <c r="E50" s="205"/>
      <c r="F50" s="215"/>
      <c r="G50" s="343">
        <v>0</v>
      </c>
      <c r="H50" s="344"/>
      <c r="I50" s="344"/>
      <c r="J50" s="344"/>
      <c r="K50" s="344"/>
      <c r="L50" s="344"/>
      <c r="M50" s="344"/>
      <c r="N50" s="344"/>
      <c r="O50" s="345"/>
      <c r="P50" s="343">
        <v>0</v>
      </c>
      <c r="Q50" s="344"/>
      <c r="R50" s="344"/>
      <c r="S50" s="344"/>
      <c r="T50" s="344"/>
      <c r="U50" s="344"/>
      <c r="V50" s="344"/>
      <c r="W50" s="344"/>
      <c r="X50" s="344"/>
      <c r="Y50" s="345"/>
      <c r="Z50" s="346"/>
      <c r="AA50" s="347"/>
      <c r="AB50" s="348"/>
      <c r="AF50" s="174"/>
      <c r="AG50" s="210"/>
    </row>
    <row r="51" spans="2:33" x14ac:dyDescent="0.15">
      <c r="B51" s="205" t="s">
        <v>472</v>
      </c>
      <c r="C51" s="214"/>
      <c r="D51" s="214"/>
      <c r="E51" s="214"/>
      <c r="F51" s="215"/>
      <c r="G51" s="349">
        <f>'【参考様式】計画書第5面共同住宅集約版 '!K43+'【参考様式】計画書第5面共同住宅集約版 '!K86+'【参考様式】計画書第5面共同住宅集約版 '!K129+'【参考様式】計画書第5面共同住宅集約版 '!K172+'【参考様式】計画書第5面共同住宅集約版 '!K215+'【参考様式】計画書第5面共同住宅集約版 '!K258+'【参考様式】計画書第5面共同住宅集約版 '!K301</f>
        <v>0</v>
      </c>
      <c r="H51" s="350"/>
      <c r="I51" s="350"/>
      <c r="J51" s="350"/>
      <c r="K51" s="350"/>
      <c r="L51" s="350"/>
      <c r="M51" s="350"/>
      <c r="N51" s="350"/>
      <c r="O51" s="351"/>
      <c r="P51" s="349">
        <f>'【参考様式】計画書第5面共同住宅集約版 '!L43+'【参考様式】計画書第5面共同住宅集約版 '!L86+'【参考様式】計画書第5面共同住宅集約版 '!L129+'【参考様式】計画書第5面共同住宅集約版 '!L172+'【参考様式】計画書第5面共同住宅集約版 '!L215+'【参考様式】計画書第5面共同住宅集約版 '!L258+'【参考様式】計画書第5面共同住宅集約版 '!L301</f>
        <v>0</v>
      </c>
      <c r="Q51" s="350"/>
      <c r="R51" s="350"/>
      <c r="S51" s="350"/>
      <c r="T51" s="350"/>
      <c r="U51" s="350"/>
      <c r="V51" s="350"/>
      <c r="W51" s="350"/>
      <c r="X51" s="350"/>
      <c r="Y51" s="351"/>
      <c r="Z51" s="352" t="str">
        <f>IF(ISERROR(ROUNDUP((G51-S64)/(P51-S64),2)),"",ROUNDUP((G51-S64)/(P51-S64),2))</f>
        <v/>
      </c>
      <c r="AA51" s="353"/>
      <c r="AB51" s="354"/>
      <c r="AC51" s="169" t="s">
        <v>519</v>
      </c>
      <c r="AD51" s="169" t="s">
        <v>529</v>
      </c>
      <c r="AF51" s="174"/>
      <c r="AG51" s="210"/>
    </row>
    <row r="52" spans="2:33" x14ac:dyDescent="0.15">
      <c r="B52" s="205" t="s">
        <v>473</v>
      </c>
      <c r="C52" s="214"/>
      <c r="D52" s="214"/>
      <c r="E52" s="214"/>
      <c r="F52" s="215"/>
      <c r="G52" s="343">
        <v>0</v>
      </c>
      <c r="H52" s="344"/>
      <c r="I52" s="344"/>
      <c r="J52" s="344"/>
      <c r="K52" s="344"/>
      <c r="L52" s="344"/>
      <c r="M52" s="344"/>
      <c r="N52" s="344"/>
      <c r="O52" s="345"/>
      <c r="P52" s="343">
        <v>0</v>
      </c>
      <c r="Q52" s="344"/>
      <c r="R52" s="344"/>
      <c r="S52" s="344"/>
      <c r="T52" s="344"/>
      <c r="U52" s="344"/>
      <c r="V52" s="344"/>
      <c r="W52" s="344"/>
      <c r="X52" s="344"/>
      <c r="Y52" s="345"/>
      <c r="Z52" s="340"/>
      <c r="AA52" s="341"/>
      <c r="AB52" s="342"/>
      <c r="AF52" s="174"/>
      <c r="AG52" s="210"/>
    </row>
    <row r="53" spans="2:33" x14ac:dyDescent="0.15">
      <c r="B53" s="205" t="s">
        <v>474</v>
      </c>
      <c r="C53" s="214"/>
      <c r="D53" s="214"/>
      <c r="E53" s="214"/>
      <c r="F53" s="215"/>
      <c r="G53" s="343">
        <v>0</v>
      </c>
      <c r="H53" s="344"/>
      <c r="I53" s="344"/>
      <c r="J53" s="344"/>
      <c r="K53" s="344"/>
      <c r="L53" s="344"/>
      <c r="M53" s="344"/>
      <c r="N53" s="344"/>
      <c r="O53" s="345"/>
      <c r="P53" s="343">
        <v>0</v>
      </c>
      <c r="Q53" s="344"/>
      <c r="R53" s="344"/>
      <c r="S53" s="344"/>
      <c r="T53" s="344"/>
      <c r="U53" s="344"/>
      <c r="V53" s="344"/>
      <c r="W53" s="344"/>
      <c r="X53" s="344"/>
      <c r="Y53" s="345"/>
      <c r="Z53" s="355"/>
      <c r="AA53" s="356"/>
      <c r="AB53" s="357"/>
      <c r="AC53" s="169" t="s">
        <v>519</v>
      </c>
      <c r="AD53" s="169" t="s">
        <v>526</v>
      </c>
      <c r="AF53" s="174"/>
      <c r="AG53" s="210"/>
    </row>
    <row r="54" spans="2:33" x14ac:dyDescent="0.15">
      <c r="B54" s="205" t="s">
        <v>475</v>
      </c>
      <c r="C54" s="214"/>
      <c r="D54" s="214"/>
      <c r="E54" s="214"/>
      <c r="F54" s="215"/>
      <c r="G54" s="349" t="str">
        <f>IF(SUM(G50:O53)=0,"",SUM(G50:O53))</f>
        <v/>
      </c>
      <c r="H54" s="350"/>
      <c r="I54" s="350"/>
      <c r="J54" s="350"/>
      <c r="K54" s="350"/>
      <c r="L54" s="350"/>
      <c r="M54" s="350"/>
      <c r="N54" s="350"/>
      <c r="O54" s="351"/>
      <c r="P54" s="349" t="str">
        <f>IF(SUM(P50:Y53)=0,"",SUM(P50:Y53))</f>
        <v/>
      </c>
      <c r="Q54" s="350"/>
      <c r="R54" s="350"/>
      <c r="S54" s="350"/>
      <c r="T54" s="350"/>
      <c r="U54" s="350"/>
      <c r="V54" s="350"/>
      <c r="W54" s="350"/>
      <c r="X54" s="350"/>
      <c r="Y54" s="351"/>
      <c r="Z54" s="340"/>
      <c r="AA54" s="341"/>
      <c r="AB54" s="342"/>
      <c r="AF54" s="174"/>
      <c r="AG54" s="210"/>
    </row>
    <row r="55" spans="2:33" ht="15" customHeight="1" x14ac:dyDescent="0.15">
      <c r="B55" s="172"/>
      <c r="C55" s="174"/>
      <c r="D55" s="174"/>
      <c r="E55" s="174"/>
      <c r="F55" s="174"/>
      <c r="G55" s="174"/>
      <c r="I55" s="174"/>
      <c r="J55" s="174"/>
      <c r="K55" s="174"/>
      <c r="L55" s="174"/>
      <c r="M55" s="174"/>
      <c r="N55" s="174"/>
      <c r="O55" s="174"/>
      <c r="P55" s="174"/>
      <c r="Q55" s="174"/>
      <c r="R55" s="174"/>
      <c r="S55" s="174"/>
      <c r="T55" s="174"/>
      <c r="U55" s="174"/>
      <c r="V55" s="174"/>
      <c r="W55" s="174"/>
      <c r="X55" s="174"/>
      <c r="Y55" s="174"/>
      <c r="Z55" s="174"/>
      <c r="AA55" s="174"/>
      <c r="AB55" s="174"/>
      <c r="AF55" s="174"/>
      <c r="AG55" s="210"/>
    </row>
    <row r="56" spans="2:33" x14ac:dyDescent="0.15">
      <c r="B56" s="336" t="s">
        <v>476</v>
      </c>
      <c r="C56" s="337"/>
      <c r="D56" s="337"/>
      <c r="E56" s="337"/>
      <c r="F56" s="337"/>
      <c r="G56" s="337"/>
      <c r="H56" s="337"/>
      <c r="I56" s="337"/>
      <c r="J56" s="337"/>
      <c r="K56" s="337"/>
      <c r="L56" s="337"/>
      <c r="M56" s="337"/>
      <c r="N56" s="337"/>
      <c r="O56" s="337"/>
      <c r="P56" s="337"/>
      <c r="Q56" s="337"/>
      <c r="R56" s="337"/>
      <c r="S56" s="337"/>
      <c r="T56" s="337"/>
      <c r="U56" s="337"/>
      <c r="V56" s="337"/>
      <c r="W56" s="337"/>
      <c r="X56" s="337"/>
      <c r="Y56" s="337"/>
      <c r="Z56" s="337"/>
      <c r="AA56" s="337"/>
      <c r="AB56" s="338"/>
      <c r="AF56" s="174"/>
      <c r="AG56" s="210"/>
    </row>
    <row r="57" spans="2:33" x14ac:dyDescent="0.15">
      <c r="B57" s="204" t="s">
        <v>477</v>
      </c>
      <c r="C57" s="192"/>
      <c r="D57" s="192"/>
      <c r="E57" s="192"/>
      <c r="F57" s="192"/>
      <c r="G57" s="197" t="s">
        <v>485</v>
      </c>
      <c r="H57" s="219"/>
      <c r="I57" s="219"/>
      <c r="J57" s="198"/>
      <c r="K57" s="198"/>
      <c r="L57" s="213" t="s">
        <v>478</v>
      </c>
      <c r="M57" s="347"/>
      <c r="N57" s="347"/>
      <c r="O57" s="347"/>
      <c r="P57" s="347"/>
      <c r="Q57" s="198" t="s">
        <v>479</v>
      </c>
      <c r="R57" s="198"/>
      <c r="S57" s="198" t="s">
        <v>486</v>
      </c>
      <c r="T57" s="198"/>
      <c r="U57" s="198"/>
      <c r="V57" s="213" t="s">
        <v>478</v>
      </c>
      <c r="W57" s="344"/>
      <c r="X57" s="344"/>
      <c r="Y57" s="344"/>
      <c r="Z57" s="198" t="s">
        <v>502</v>
      </c>
      <c r="AA57" s="198"/>
      <c r="AB57" s="199"/>
      <c r="AC57" s="169" t="s">
        <v>519</v>
      </c>
      <c r="AD57" s="169" t="s">
        <v>527</v>
      </c>
      <c r="AF57" s="174"/>
      <c r="AG57" s="210"/>
    </row>
    <row r="58" spans="2:33" x14ac:dyDescent="0.15">
      <c r="B58" s="203" t="s">
        <v>480</v>
      </c>
      <c r="C58" s="190"/>
      <c r="D58" s="190"/>
      <c r="E58" s="190"/>
      <c r="F58" s="190"/>
      <c r="G58" s="200"/>
      <c r="I58" s="174"/>
      <c r="J58" s="174"/>
      <c r="K58" s="192"/>
      <c r="M58" s="195" t="s">
        <v>448</v>
      </c>
      <c r="N58" s="194"/>
      <c r="O58" s="194"/>
      <c r="P58" s="195"/>
      <c r="Q58" s="194"/>
      <c r="S58" s="194"/>
      <c r="T58" s="194"/>
      <c r="U58" s="195" t="s">
        <v>481</v>
      </c>
      <c r="V58" s="194"/>
      <c r="W58" s="194"/>
      <c r="X58" s="194"/>
      <c r="Y58" s="194"/>
      <c r="Z58" s="175"/>
      <c r="AA58" s="175"/>
      <c r="AB58" s="218"/>
      <c r="AF58" s="174"/>
      <c r="AG58" s="210"/>
    </row>
    <row r="59" spans="2:33" x14ac:dyDescent="0.15">
      <c r="B59" s="200"/>
      <c r="C59" s="174"/>
      <c r="D59" s="174"/>
      <c r="E59" s="174"/>
      <c r="F59" s="174"/>
      <c r="G59" s="197" t="s">
        <v>485</v>
      </c>
      <c r="H59" s="219"/>
      <c r="I59" s="219"/>
      <c r="J59" s="199"/>
      <c r="K59" s="212" t="s">
        <v>478</v>
      </c>
      <c r="L59" s="358"/>
      <c r="M59" s="358"/>
      <c r="N59" s="358"/>
      <c r="O59" s="198" t="s">
        <v>479</v>
      </c>
      <c r="P59" s="222" t="s">
        <v>478</v>
      </c>
      <c r="Q59" s="358"/>
      <c r="R59" s="358"/>
      <c r="S59" s="358"/>
      <c r="T59" s="190" t="s">
        <v>504</v>
      </c>
      <c r="U59" s="169" t="s">
        <v>503</v>
      </c>
      <c r="V59" s="223" t="s">
        <v>478</v>
      </c>
      <c r="W59" s="358"/>
      <c r="X59" s="358"/>
      <c r="Y59" s="358"/>
      <c r="Z59" s="190" t="s">
        <v>482</v>
      </c>
      <c r="AA59" s="224"/>
      <c r="AB59" s="225"/>
      <c r="AC59" s="210" t="s">
        <v>519</v>
      </c>
      <c r="AD59" s="210" t="s">
        <v>528</v>
      </c>
      <c r="AE59" s="210"/>
      <c r="AF59" s="174"/>
    </row>
    <row r="60" spans="2:33" x14ac:dyDescent="0.15">
      <c r="B60" s="191"/>
      <c r="C60" s="192"/>
      <c r="D60" s="192"/>
      <c r="E60" s="192"/>
      <c r="F60" s="192"/>
      <c r="G60" s="191" t="s">
        <v>486</v>
      </c>
      <c r="H60" s="216"/>
      <c r="I60" s="216"/>
      <c r="J60" s="193"/>
      <c r="K60" s="220" t="s">
        <v>478</v>
      </c>
      <c r="L60" s="344"/>
      <c r="M60" s="344"/>
      <c r="N60" s="344"/>
      <c r="O60" s="192" t="s">
        <v>479</v>
      </c>
      <c r="P60" s="212" t="s">
        <v>478</v>
      </c>
      <c r="Q60" s="344"/>
      <c r="R60" s="344"/>
      <c r="S60" s="344"/>
      <c r="T60" s="198" t="s">
        <v>505</v>
      </c>
      <c r="U60" s="219" t="s">
        <v>503</v>
      </c>
      <c r="V60" s="213" t="s">
        <v>478</v>
      </c>
      <c r="W60" s="344"/>
      <c r="X60" s="344"/>
      <c r="Y60" s="344"/>
      <c r="Z60" s="198" t="s">
        <v>482</v>
      </c>
      <c r="AA60" s="226"/>
      <c r="AB60" s="221"/>
      <c r="AC60" s="210"/>
      <c r="AD60" s="210"/>
      <c r="AE60" s="210"/>
      <c r="AF60" s="174"/>
    </row>
    <row r="61" spans="2:33" x14ac:dyDescent="0.15">
      <c r="B61" s="255"/>
      <c r="C61" s="190"/>
      <c r="D61" s="190"/>
      <c r="E61" s="190"/>
      <c r="F61" s="190"/>
      <c r="G61" s="190"/>
      <c r="H61" s="190"/>
      <c r="I61" s="190"/>
      <c r="J61" s="190"/>
      <c r="K61" s="190"/>
      <c r="L61" s="190"/>
      <c r="M61" s="190"/>
      <c r="N61" s="190"/>
      <c r="O61" s="190"/>
      <c r="P61" s="190"/>
      <c r="Q61" s="190"/>
      <c r="R61" s="190"/>
      <c r="S61" s="190"/>
      <c r="T61" s="190"/>
      <c r="U61" s="190"/>
      <c r="V61" s="190"/>
      <c r="W61" s="190"/>
      <c r="X61" s="190"/>
      <c r="Y61" s="190"/>
      <c r="Z61" s="190"/>
      <c r="AA61" s="190"/>
      <c r="AB61" s="190"/>
      <c r="AC61" s="174"/>
      <c r="AD61" s="174"/>
      <c r="AE61" s="174"/>
      <c r="AF61" s="174"/>
    </row>
    <row r="62" spans="2:33" x14ac:dyDescent="0.15">
      <c r="B62" s="177" t="s">
        <v>483</v>
      </c>
      <c r="C62" s="171"/>
      <c r="D62" s="171"/>
      <c r="E62" s="171"/>
      <c r="F62" s="171"/>
      <c r="G62" s="171"/>
      <c r="H62" s="176"/>
      <c r="I62" s="171"/>
      <c r="J62" s="171"/>
      <c r="K62" s="171"/>
      <c r="L62" s="171"/>
      <c r="M62" s="171"/>
      <c r="N62" s="171"/>
      <c r="O62" s="171"/>
      <c r="P62" s="171"/>
      <c r="Q62" s="171"/>
      <c r="R62" s="171"/>
      <c r="S62" s="171"/>
      <c r="T62" s="171"/>
      <c r="U62" s="177"/>
      <c r="V62" s="176"/>
      <c r="W62" s="177"/>
      <c r="X62" s="177"/>
      <c r="Y62" s="177"/>
      <c r="Z62" s="177"/>
      <c r="AA62" s="177"/>
      <c r="AB62" s="177"/>
      <c r="AC62" s="179"/>
      <c r="AD62" s="174"/>
      <c r="AE62" s="174"/>
      <c r="AF62" s="174"/>
    </row>
    <row r="63" spans="2:33" x14ac:dyDescent="0.15">
      <c r="B63" s="210"/>
      <c r="C63" s="179"/>
      <c r="D63" s="179" t="s">
        <v>507</v>
      </c>
      <c r="E63" s="179"/>
      <c r="F63" s="179"/>
      <c r="G63" s="174"/>
      <c r="H63" s="174"/>
      <c r="I63" s="174"/>
      <c r="J63" s="174"/>
      <c r="K63" s="210"/>
      <c r="L63" s="210"/>
      <c r="M63" s="210"/>
      <c r="N63" s="366">
        <f>'【参考様式】計画書第5面共同住宅集約版 '!F43+'【参考様式】計画書第5面共同住宅集約版 '!F86+'【参考様式】計画書第5面共同住宅集約版 '!F129+'【参考様式】計画書第5面共同住宅集約版 '!F172+'【参考様式】計画書第5面共同住宅集約版 '!F215+'【参考様式】計画書第5面共同住宅集約版 '!F258+'【参考様式】計画書第5面共同住宅集約版 '!F301</f>
        <v>0</v>
      </c>
      <c r="O63" s="366"/>
      <c r="P63" s="366"/>
      <c r="Q63" s="174" t="s">
        <v>506</v>
      </c>
      <c r="R63" s="174"/>
      <c r="S63" s="201"/>
      <c r="T63" s="206"/>
      <c r="U63" s="206"/>
      <c r="V63" s="206"/>
      <c r="W63" s="206"/>
      <c r="X63" s="174"/>
      <c r="Y63" s="207"/>
      <c r="Z63" s="211"/>
      <c r="AA63" s="211"/>
      <c r="AB63" s="211"/>
      <c r="AC63" s="211" t="s">
        <v>519</v>
      </c>
      <c r="AD63" s="169" t="s">
        <v>529</v>
      </c>
      <c r="AE63" s="211"/>
      <c r="AF63" s="174"/>
    </row>
    <row r="64" spans="2:33" x14ac:dyDescent="0.15">
      <c r="B64" s="179"/>
      <c r="C64" s="179"/>
      <c r="D64" s="179" t="s">
        <v>511</v>
      </c>
      <c r="E64" s="179"/>
      <c r="F64" s="179"/>
      <c r="G64" s="174"/>
      <c r="H64" s="174"/>
      <c r="I64" s="174"/>
      <c r="J64" s="174"/>
      <c r="K64" s="174"/>
      <c r="L64" s="174"/>
      <c r="M64" s="174"/>
      <c r="N64" s="367">
        <f>'【参考様式】計画書第5面共同住宅集約版 '!M43+'【参考様式】計画書第5面共同住宅集約版 '!M86+'【参考様式】計画書第5面共同住宅集約版 '!M129+'【参考様式】計画書第5面共同住宅集約版 '!M172+'【参考様式】計画書第5面共同住宅集約版 '!M215+'【参考様式】計画書第5面共同住宅集約版 '!M258+'【参考様式】計画書第5面共同住宅集約版 '!M301</f>
        <v>0</v>
      </c>
      <c r="O64" s="367"/>
      <c r="P64" s="367"/>
      <c r="Q64" s="174" t="s">
        <v>512</v>
      </c>
      <c r="R64" s="174" t="s">
        <v>513</v>
      </c>
      <c r="S64" s="368">
        <f>N64/1000</f>
        <v>0</v>
      </c>
      <c r="T64" s="368"/>
      <c r="U64" s="368"/>
      <c r="V64" s="249" t="s">
        <v>514</v>
      </c>
      <c r="W64" s="206"/>
      <c r="X64" s="174"/>
      <c r="Y64" s="207"/>
      <c r="Z64" s="211"/>
      <c r="AA64" s="211"/>
      <c r="AB64" s="211"/>
      <c r="AC64" s="211"/>
      <c r="AD64" s="211"/>
      <c r="AE64" s="211"/>
      <c r="AF64" s="174"/>
    </row>
    <row r="65" spans="2:32" x14ac:dyDescent="0.15">
      <c r="B65" s="232"/>
      <c r="C65" s="232"/>
      <c r="D65" s="232"/>
      <c r="E65" s="232"/>
      <c r="F65" s="232"/>
      <c r="G65" s="187"/>
      <c r="H65" s="187"/>
      <c r="I65" s="187"/>
      <c r="J65" s="187"/>
      <c r="K65" s="187"/>
      <c r="L65" s="187"/>
      <c r="M65" s="187"/>
      <c r="N65" s="187"/>
      <c r="O65" s="187"/>
      <c r="P65" s="187"/>
      <c r="Q65" s="187"/>
      <c r="R65" s="187"/>
      <c r="S65" s="187"/>
      <c r="T65" s="187"/>
      <c r="U65" s="187"/>
      <c r="V65" s="187"/>
      <c r="W65" s="187"/>
      <c r="X65" s="187"/>
      <c r="Y65" s="187"/>
      <c r="Z65" s="187"/>
      <c r="AA65" s="187"/>
      <c r="AB65" s="187"/>
      <c r="AC65" s="174"/>
      <c r="AD65" s="174"/>
      <c r="AE65" s="174"/>
      <c r="AF65" s="174"/>
    </row>
    <row r="66" spans="2:32" x14ac:dyDescent="0.15">
      <c r="B66" s="178"/>
      <c r="C66" s="178"/>
      <c r="D66" s="178"/>
      <c r="E66" s="178"/>
      <c r="F66" s="178"/>
      <c r="G66" s="178"/>
      <c r="H66" s="208"/>
      <c r="I66" s="208"/>
      <c r="J66" s="208"/>
      <c r="K66" s="208"/>
      <c r="L66" s="208"/>
      <c r="M66" s="208"/>
      <c r="N66" s="208"/>
      <c r="O66" s="208"/>
      <c r="P66" s="208"/>
      <c r="Q66" s="208"/>
      <c r="R66" s="208"/>
      <c r="S66" s="208"/>
      <c r="T66" s="208"/>
      <c r="U66" s="208"/>
      <c r="V66" s="208"/>
      <c r="W66" s="208"/>
      <c r="X66" s="208"/>
      <c r="Y66" s="208"/>
      <c r="Z66" s="208"/>
      <c r="AA66" s="208"/>
      <c r="AB66" s="208"/>
      <c r="AC66" s="208"/>
      <c r="AD66" s="208"/>
      <c r="AE66" s="208"/>
      <c r="AF66" s="208"/>
    </row>
    <row r="67" spans="2:32" x14ac:dyDescent="0.15">
      <c r="B67" s="175"/>
      <c r="C67" s="231"/>
      <c r="D67" s="231"/>
      <c r="E67" s="231"/>
      <c r="F67" s="231"/>
      <c r="G67" s="231"/>
      <c r="H67" s="208"/>
      <c r="I67" s="208"/>
      <c r="J67" s="208"/>
      <c r="K67" s="208"/>
      <c r="L67" s="208"/>
      <c r="M67" s="208"/>
      <c r="N67" s="208"/>
      <c r="O67" s="208"/>
      <c r="P67" s="208"/>
      <c r="Q67" s="208"/>
      <c r="R67" s="208"/>
      <c r="S67" s="208"/>
      <c r="T67" s="208"/>
      <c r="U67" s="208"/>
      <c r="V67" s="208"/>
      <c r="W67" s="208"/>
      <c r="X67" s="208"/>
      <c r="Y67" s="208"/>
      <c r="Z67" s="208"/>
      <c r="AA67" s="208"/>
      <c r="AB67" s="208"/>
      <c r="AC67" s="208"/>
      <c r="AD67" s="208"/>
      <c r="AE67" s="208"/>
      <c r="AF67" s="208"/>
    </row>
  </sheetData>
  <sheetProtection password="CA41" sheet="1" objects="1" scenarios="1"/>
  <mergeCells count="60">
    <mergeCell ref="E44:AA44"/>
    <mergeCell ref="D49:E49"/>
    <mergeCell ref="N63:P63"/>
    <mergeCell ref="V32:W32"/>
    <mergeCell ref="N64:P64"/>
    <mergeCell ref="S64:U64"/>
    <mergeCell ref="V33:W33"/>
    <mergeCell ref="V34:W34"/>
    <mergeCell ref="V40:W40"/>
    <mergeCell ref="V41:W41"/>
    <mergeCell ref="V42:W42"/>
    <mergeCell ref="G48:O49"/>
    <mergeCell ref="P48:Y49"/>
    <mergeCell ref="Z48:AB49"/>
    <mergeCell ref="W59:Y59"/>
    <mergeCell ref="W60:Y60"/>
    <mergeCell ref="V15:X15"/>
    <mergeCell ref="E27:AA27"/>
    <mergeCell ref="E36:AA36"/>
    <mergeCell ref="J14:L14"/>
    <mergeCell ref="J15:L15"/>
    <mergeCell ref="P14:R14"/>
    <mergeCell ref="P15:R15"/>
    <mergeCell ref="L60:N60"/>
    <mergeCell ref="Q59:S59"/>
    <mergeCell ref="Q60:S60"/>
    <mergeCell ref="P53:Y53"/>
    <mergeCell ref="H2:Y4"/>
    <mergeCell ref="O6:Q6"/>
    <mergeCell ref="J11:L11"/>
    <mergeCell ref="J12:L12"/>
    <mergeCell ref="J13:L13"/>
    <mergeCell ref="P11:R11"/>
    <mergeCell ref="P12:R12"/>
    <mergeCell ref="P13:R13"/>
    <mergeCell ref="V11:X11"/>
    <mergeCell ref="V12:X12"/>
    <mergeCell ref="V13:X13"/>
    <mergeCell ref="V14:X14"/>
    <mergeCell ref="G54:O54"/>
    <mergeCell ref="P54:Y54"/>
    <mergeCell ref="M57:P57"/>
    <mergeCell ref="W57:Y57"/>
    <mergeCell ref="L59:N59"/>
    <mergeCell ref="B1:M1"/>
    <mergeCell ref="B56:AB56"/>
    <mergeCell ref="B47:AB47"/>
    <mergeCell ref="V45:AA45"/>
    <mergeCell ref="Z52:AB52"/>
    <mergeCell ref="Z54:AB54"/>
    <mergeCell ref="G50:O50"/>
    <mergeCell ref="P50:Y50"/>
    <mergeCell ref="Z50:AB50"/>
    <mergeCell ref="G51:O51"/>
    <mergeCell ref="P51:Y51"/>
    <mergeCell ref="Z51:AB51"/>
    <mergeCell ref="G52:O52"/>
    <mergeCell ref="P52:Y52"/>
    <mergeCell ref="G53:O53"/>
    <mergeCell ref="Z53:AB53"/>
  </mergeCells>
  <phoneticPr fontId="5"/>
  <conditionalFormatting sqref="G51:AB54">
    <cfRule type="expression" dxfId="48" priority="3">
      <formula>IF($J$20="■",TRUE,FALSE)</formula>
    </cfRule>
  </conditionalFormatting>
  <conditionalFormatting sqref="P59:AB60">
    <cfRule type="expression" dxfId="47" priority="2">
      <formula>IF($J$20="■",TRUE,FALSE)</formula>
    </cfRule>
  </conditionalFormatting>
  <conditionalFormatting sqref="R32:W34 R40:W42">
    <cfRule type="expression" dxfId="46" priority="1">
      <formula>IF($J$20="■",TRUE,FALSE)</formula>
    </cfRule>
  </conditionalFormatting>
  <dataValidations count="2">
    <dataValidation type="list" allowBlank="1" showInputMessage="1" showErrorMessage="1" sqref="V45">
      <formula1>"第１号（共用部計算あり）,第２号（共用部計算なし・省略）"</formula1>
    </dataValidation>
    <dataValidation type="list" allowBlank="1" showInputMessage="1" showErrorMessage="1" sqref="D24:D26 D32:D35 D40:D43 D37:D38 O25 T25 D28 D20 J20 P20 U20">
      <formula1>"□,■"</formula1>
    </dataValidation>
  </dataValidations>
  <pageMargins left="0.25" right="0.25" top="0.75" bottom="0.75" header="0.3" footer="0.3"/>
  <pageSetup paperSize="9" scale="91" orientation="portrait" horizontalDpi="1200" verticalDpi="1200" r:id="rId1"/>
  <rowBreaks count="1" manualBreakCount="1">
    <brk id="65" min="1" max="2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301"/>
  <sheetViews>
    <sheetView view="pageBreakPreview" zoomScale="70" zoomScaleNormal="100" zoomScaleSheetLayoutView="70" workbookViewId="0">
      <selection activeCell="S19" sqref="S19"/>
    </sheetView>
  </sheetViews>
  <sheetFormatPr defaultRowHeight="13.5" x14ac:dyDescent="0.15"/>
  <cols>
    <col min="1" max="1" width="4" style="150" customWidth="1"/>
    <col min="2" max="2" width="4.625" style="150" customWidth="1"/>
    <col min="3" max="3" width="8.375" style="157" customWidth="1"/>
    <col min="4" max="4" width="7.375" style="158" customWidth="1"/>
    <col min="5" max="5" width="7.875" style="158" customWidth="1"/>
    <col min="6" max="6" width="8.875" style="158" customWidth="1"/>
    <col min="7" max="7" width="7.375" style="158" customWidth="1"/>
    <col min="8" max="9" width="8.75" style="158" customWidth="1"/>
    <col min="10" max="10" width="7.125" style="158" customWidth="1"/>
    <col min="11" max="13" width="10" style="158" customWidth="1"/>
    <col min="14" max="14" width="5.75" style="158" bestFit="1" customWidth="1"/>
    <col min="15" max="15" width="5.375" style="150" customWidth="1"/>
    <col min="16" max="16" width="9" style="150"/>
    <col min="17" max="17" width="10.125" style="150" bestFit="1" customWidth="1"/>
    <col min="18" max="16384" width="9" style="150"/>
  </cols>
  <sheetData>
    <row r="1" spans="2:17" ht="18" customHeight="1" x14ac:dyDescent="0.15">
      <c r="B1" s="375" t="s">
        <v>225</v>
      </c>
      <c r="C1" s="375"/>
      <c r="D1" s="375"/>
      <c r="E1" s="375"/>
      <c r="F1" s="375"/>
      <c r="G1" s="375"/>
      <c r="H1" s="375"/>
      <c r="I1" s="375"/>
      <c r="J1" s="375"/>
      <c r="K1" s="375"/>
      <c r="L1" s="375"/>
      <c r="M1" s="375"/>
      <c r="N1" s="375"/>
    </row>
    <row r="3" spans="2:17" s="151" customFormat="1" ht="24.95" customHeight="1" x14ac:dyDescent="0.15">
      <c r="B3" s="376" t="s">
        <v>420</v>
      </c>
      <c r="C3" s="379" t="s">
        <v>226</v>
      </c>
      <c r="D3" s="382" t="s">
        <v>421</v>
      </c>
      <c r="E3" s="382" t="s">
        <v>230</v>
      </c>
      <c r="F3" s="385" t="s">
        <v>422</v>
      </c>
      <c r="G3" s="388" t="s">
        <v>227</v>
      </c>
      <c r="H3" s="389"/>
      <c r="I3" s="389"/>
      <c r="J3" s="389"/>
      <c r="K3" s="389"/>
      <c r="L3" s="389"/>
      <c r="M3" s="389"/>
      <c r="N3" s="390"/>
    </row>
    <row r="4" spans="2:17" s="151" customFormat="1" ht="24.95" customHeight="1" x14ac:dyDescent="0.15">
      <c r="B4" s="377"/>
      <c r="C4" s="380"/>
      <c r="D4" s="383"/>
      <c r="E4" s="383"/>
      <c r="F4" s="386"/>
      <c r="G4" s="391" t="s">
        <v>228</v>
      </c>
      <c r="H4" s="392"/>
      <c r="I4" s="393"/>
      <c r="J4" s="394" t="s">
        <v>423</v>
      </c>
      <c r="K4" s="394"/>
      <c r="L4" s="394"/>
      <c r="M4" s="394"/>
      <c r="N4" s="395"/>
    </row>
    <row r="5" spans="2:17" s="151" customFormat="1" ht="54" customHeight="1" thickBot="1" x14ac:dyDescent="0.2">
      <c r="B5" s="378"/>
      <c r="C5" s="381"/>
      <c r="D5" s="384"/>
      <c r="E5" s="384"/>
      <c r="F5" s="387"/>
      <c r="G5" s="166" t="s">
        <v>534</v>
      </c>
      <c r="H5" s="168" t="s">
        <v>424</v>
      </c>
      <c r="I5" s="167" t="s">
        <v>425</v>
      </c>
      <c r="J5" s="299" t="s">
        <v>534</v>
      </c>
      <c r="K5" s="164" t="s">
        <v>537</v>
      </c>
      <c r="L5" s="163" t="s">
        <v>538</v>
      </c>
      <c r="M5" s="233" t="s">
        <v>509</v>
      </c>
      <c r="N5" s="165" t="s">
        <v>229</v>
      </c>
      <c r="Q5" s="234"/>
    </row>
    <row r="6" spans="2:17" ht="20.100000000000001" customHeight="1" thickTop="1" x14ac:dyDescent="0.15">
      <c r="B6" s="152">
        <v>1</v>
      </c>
      <c r="C6" s="275"/>
      <c r="D6" s="276"/>
      <c r="E6" s="277"/>
      <c r="F6" s="278"/>
      <c r="G6" s="279" t="s">
        <v>533</v>
      </c>
      <c r="H6" s="280"/>
      <c r="I6" s="281"/>
      <c r="J6" s="279" t="s">
        <v>533</v>
      </c>
      <c r="K6" s="159"/>
      <c r="L6" s="161"/>
      <c r="M6" s="235"/>
      <c r="N6" s="153"/>
      <c r="O6" s="150" t="s">
        <v>519</v>
      </c>
      <c r="P6" s="150" t="s">
        <v>535</v>
      </c>
      <c r="Q6" s="236"/>
    </row>
    <row r="7" spans="2:17" ht="20.100000000000001" customHeight="1" x14ac:dyDescent="0.15">
      <c r="B7" s="152">
        <v>2</v>
      </c>
      <c r="C7" s="275"/>
      <c r="D7" s="282"/>
      <c r="E7" s="283"/>
      <c r="F7" s="284"/>
      <c r="G7" s="279" t="s">
        <v>533</v>
      </c>
      <c r="H7" s="280"/>
      <c r="I7" s="281"/>
      <c r="J7" s="279" t="s">
        <v>533</v>
      </c>
      <c r="K7" s="159"/>
      <c r="L7" s="161"/>
      <c r="M7" s="235"/>
      <c r="N7" s="154"/>
      <c r="P7" s="150" t="s">
        <v>536</v>
      </c>
      <c r="Q7" s="236"/>
    </row>
    <row r="8" spans="2:17" ht="20.100000000000001" customHeight="1" x14ac:dyDescent="0.15">
      <c r="B8" s="155">
        <v>3</v>
      </c>
      <c r="C8" s="285"/>
      <c r="D8" s="282"/>
      <c r="E8" s="283"/>
      <c r="F8" s="284"/>
      <c r="G8" s="279" t="s">
        <v>533</v>
      </c>
      <c r="H8" s="280"/>
      <c r="I8" s="281"/>
      <c r="J8" s="279" t="s">
        <v>533</v>
      </c>
      <c r="K8" s="159"/>
      <c r="L8" s="161"/>
      <c r="M8" s="235"/>
      <c r="N8" s="154"/>
      <c r="Q8" s="236"/>
    </row>
    <row r="9" spans="2:17" ht="20.100000000000001" customHeight="1" x14ac:dyDescent="0.15">
      <c r="B9" s="152">
        <v>4</v>
      </c>
      <c r="C9" s="285"/>
      <c r="D9" s="282"/>
      <c r="E9" s="283"/>
      <c r="F9" s="284"/>
      <c r="G9" s="279" t="s">
        <v>533</v>
      </c>
      <c r="H9" s="280"/>
      <c r="I9" s="281"/>
      <c r="J9" s="279" t="s">
        <v>533</v>
      </c>
      <c r="K9" s="159"/>
      <c r="L9" s="161"/>
      <c r="M9" s="235"/>
      <c r="N9" s="154"/>
      <c r="Q9" s="236"/>
    </row>
    <row r="10" spans="2:17" ht="20.100000000000001" customHeight="1" x14ac:dyDescent="0.15">
      <c r="B10" s="155">
        <v>5</v>
      </c>
      <c r="C10" s="285"/>
      <c r="D10" s="282"/>
      <c r="E10" s="283"/>
      <c r="F10" s="284"/>
      <c r="G10" s="279" t="s">
        <v>533</v>
      </c>
      <c r="H10" s="280"/>
      <c r="I10" s="281"/>
      <c r="J10" s="279" t="s">
        <v>533</v>
      </c>
      <c r="K10" s="159"/>
      <c r="L10" s="161"/>
      <c r="M10" s="235"/>
      <c r="N10" s="154"/>
      <c r="Q10" s="236"/>
    </row>
    <row r="11" spans="2:17" ht="20.100000000000001" customHeight="1" x14ac:dyDescent="0.15">
      <c r="B11" s="152">
        <v>6</v>
      </c>
      <c r="C11" s="285"/>
      <c r="D11" s="282"/>
      <c r="E11" s="283"/>
      <c r="F11" s="284"/>
      <c r="G11" s="279" t="s">
        <v>533</v>
      </c>
      <c r="H11" s="280"/>
      <c r="I11" s="281"/>
      <c r="J11" s="279" t="s">
        <v>533</v>
      </c>
      <c r="K11" s="159"/>
      <c r="L11" s="161"/>
      <c r="M11" s="235"/>
      <c r="N11" s="154"/>
      <c r="Q11" s="236"/>
    </row>
    <row r="12" spans="2:17" ht="20.100000000000001" customHeight="1" x14ac:dyDescent="0.15">
      <c r="B12" s="155">
        <v>7</v>
      </c>
      <c r="C12" s="285"/>
      <c r="D12" s="282"/>
      <c r="E12" s="283"/>
      <c r="F12" s="284"/>
      <c r="G12" s="279" t="s">
        <v>533</v>
      </c>
      <c r="H12" s="280"/>
      <c r="I12" s="281"/>
      <c r="J12" s="279" t="s">
        <v>533</v>
      </c>
      <c r="K12" s="159"/>
      <c r="L12" s="161"/>
      <c r="M12" s="235"/>
      <c r="N12" s="154"/>
      <c r="Q12" s="236"/>
    </row>
    <row r="13" spans="2:17" ht="20.100000000000001" customHeight="1" x14ac:dyDescent="0.15">
      <c r="B13" s="152">
        <v>8</v>
      </c>
      <c r="C13" s="285"/>
      <c r="D13" s="282"/>
      <c r="E13" s="283"/>
      <c r="F13" s="284"/>
      <c r="G13" s="279" t="s">
        <v>533</v>
      </c>
      <c r="H13" s="280"/>
      <c r="I13" s="281"/>
      <c r="J13" s="279" t="s">
        <v>533</v>
      </c>
      <c r="K13" s="159"/>
      <c r="L13" s="161"/>
      <c r="M13" s="235"/>
      <c r="N13" s="154"/>
      <c r="Q13" s="236"/>
    </row>
    <row r="14" spans="2:17" ht="20.100000000000001" customHeight="1" x14ac:dyDescent="0.15">
      <c r="B14" s="155">
        <v>9</v>
      </c>
      <c r="C14" s="285"/>
      <c r="D14" s="282"/>
      <c r="E14" s="283"/>
      <c r="F14" s="284"/>
      <c r="G14" s="279" t="s">
        <v>533</v>
      </c>
      <c r="H14" s="286"/>
      <c r="I14" s="287"/>
      <c r="J14" s="279" t="s">
        <v>533</v>
      </c>
      <c r="K14" s="159"/>
      <c r="L14" s="161"/>
      <c r="M14" s="235"/>
      <c r="N14" s="154"/>
      <c r="Q14" s="236"/>
    </row>
    <row r="15" spans="2:17" ht="20.100000000000001" customHeight="1" x14ac:dyDescent="0.15">
      <c r="B15" s="152">
        <v>10</v>
      </c>
      <c r="C15" s="285"/>
      <c r="D15" s="282"/>
      <c r="E15" s="283"/>
      <c r="F15" s="284"/>
      <c r="G15" s="279" t="s">
        <v>533</v>
      </c>
      <c r="H15" s="286"/>
      <c r="I15" s="287"/>
      <c r="J15" s="279" t="s">
        <v>533</v>
      </c>
      <c r="K15" s="159"/>
      <c r="L15" s="161"/>
      <c r="M15" s="235"/>
      <c r="N15" s="154"/>
      <c r="Q15" s="236"/>
    </row>
    <row r="16" spans="2:17" s="156" customFormat="1" ht="20.100000000000001" customHeight="1" x14ac:dyDescent="0.15">
      <c r="B16" s="155">
        <v>11</v>
      </c>
      <c r="C16" s="285"/>
      <c r="D16" s="282"/>
      <c r="E16" s="283"/>
      <c r="F16" s="284"/>
      <c r="G16" s="279" t="s">
        <v>533</v>
      </c>
      <c r="H16" s="286"/>
      <c r="I16" s="287"/>
      <c r="J16" s="279" t="s">
        <v>533</v>
      </c>
      <c r="K16" s="159"/>
      <c r="L16" s="161"/>
      <c r="M16" s="235"/>
      <c r="N16" s="154"/>
      <c r="Q16" s="236"/>
    </row>
    <row r="17" spans="2:17" s="156" customFormat="1" ht="20.100000000000001" customHeight="1" x14ac:dyDescent="0.15">
      <c r="B17" s="152">
        <v>12</v>
      </c>
      <c r="C17" s="285"/>
      <c r="D17" s="282"/>
      <c r="E17" s="283"/>
      <c r="F17" s="284"/>
      <c r="G17" s="279" t="s">
        <v>533</v>
      </c>
      <c r="H17" s="286"/>
      <c r="I17" s="287"/>
      <c r="J17" s="279" t="s">
        <v>533</v>
      </c>
      <c r="K17" s="159"/>
      <c r="L17" s="161"/>
      <c r="M17" s="235"/>
      <c r="N17" s="154"/>
      <c r="Q17" s="236"/>
    </row>
    <row r="18" spans="2:17" s="156" customFormat="1" ht="20.100000000000001" customHeight="1" x14ac:dyDescent="0.15">
      <c r="B18" s="155">
        <v>13</v>
      </c>
      <c r="C18" s="285"/>
      <c r="D18" s="282"/>
      <c r="E18" s="283"/>
      <c r="F18" s="284"/>
      <c r="G18" s="279" t="s">
        <v>533</v>
      </c>
      <c r="H18" s="286"/>
      <c r="I18" s="287"/>
      <c r="J18" s="279" t="s">
        <v>533</v>
      </c>
      <c r="K18" s="160"/>
      <c r="L18" s="162"/>
      <c r="M18" s="235"/>
      <c r="N18" s="154"/>
      <c r="Q18" s="236"/>
    </row>
    <row r="19" spans="2:17" s="156" customFormat="1" ht="20.100000000000001" customHeight="1" x14ac:dyDescent="0.15">
      <c r="B19" s="152">
        <v>14</v>
      </c>
      <c r="C19" s="285"/>
      <c r="D19" s="282"/>
      <c r="E19" s="283"/>
      <c r="F19" s="284"/>
      <c r="G19" s="279" t="s">
        <v>533</v>
      </c>
      <c r="H19" s="286"/>
      <c r="I19" s="287"/>
      <c r="J19" s="279" t="s">
        <v>533</v>
      </c>
      <c r="K19" s="160"/>
      <c r="L19" s="162"/>
      <c r="M19" s="235"/>
      <c r="N19" s="154"/>
      <c r="Q19" s="236"/>
    </row>
    <row r="20" spans="2:17" s="156" customFormat="1" ht="20.100000000000001" customHeight="1" x14ac:dyDescent="0.15">
      <c r="B20" s="155">
        <v>15</v>
      </c>
      <c r="C20" s="285"/>
      <c r="D20" s="282"/>
      <c r="E20" s="283"/>
      <c r="F20" s="284"/>
      <c r="G20" s="279" t="s">
        <v>533</v>
      </c>
      <c r="H20" s="286"/>
      <c r="I20" s="287"/>
      <c r="J20" s="279" t="s">
        <v>533</v>
      </c>
      <c r="K20" s="160"/>
      <c r="L20" s="162"/>
      <c r="M20" s="235"/>
      <c r="N20" s="154"/>
      <c r="Q20" s="237"/>
    </row>
    <row r="21" spans="2:17" s="156" customFormat="1" ht="20.100000000000001" customHeight="1" x14ac:dyDescent="0.15">
      <c r="B21" s="152">
        <v>16</v>
      </c>
      <c r="C21" s="285"/>
      <c r="D21" s="282"/>
      <c r="E21" s="283"/>
      <c r="F21" s="284"/>
      <c r="G21" s="279" t="s">
        <v>533</v>
      </c>
      <c r="H21" s="286"/>
      <c r="I21" s="287"/>
      <c r="J21" s="279" t="s">
        <v>533</v>
      </c>
      <c r="K21" s="160"/>
      <c r="L21" s="162"/>
      <c r="M21" s="235"/>
      <c r="N21" s="154"/>
    </row>
    <row r="22" spans="2:17" ht="20.100000000000001" customHeight="1" x14ac:dyDescent="0.15">
      <c r="B22" s="155">
        <v>17</v>
      </c>
      <c r="C22" s="285"/>
      <c r="D22" s="282"/>
      <c r="E22" s="283"/>
      <c r="F22" s="284"/>
      <c r="G22" s="279" t="s">
        <v>533</v>
      </c>
      <c r="H22" s="286"/>
      <c r="I22" s="287"/>
      <c r="J22" s="279" t="s">
        <v>533</v>
      </c>
      <c r="K22" s="160"/>
      <c r="L22" s="162"/>
      <c r="M22" s="235"/>
      <c r="N22" s="154"/>
    </row>
    <row r="23" spans="2:17" ht="20.100000000000001" customHeight="1" x14ac:dyDescent="0.15">
      <c r="B23" s="152">
        <v>18</v>
      </c>
      <c r="C23" s="285"/>
      <c r="D23" s="282"/>
      <c r="E23" s="283"/>
      <c r="F23" s="284"/>
      <c r="G23" s="279" t="s">
        <v>533</v>
      </c>
      <c r="H23" s="286"/>
      <c r="I23" s="287"/>
      <c r="J23" s="279" t="s">
        <v>533</v>
      </c>
      <c r="K23" s="160"/>
      <c r="L23" s="162"/>
      <c r="M23" s="235"/>
      <c r="N23" s="154"/>
    </row>
    <row r="24" spans="2:17" ht="20.100000000000001" customHeight="1" x14ac:dyDescent="0.15">
      <c r="B24" s="155">
        <v>19</v>
      </c>
      <c r="C24" s="285"/>
      <c r="D24" s="282"/>
      <c r="E24" s="283"/>
      <c r="F24" s="284"/>
      <c r="G24" s="279" t="s">
        <v>533</v>
      </c>
      <c r="H24" s="286"/>
      <c r="I24" s="287"/>
      <c r="J24" s="279" t="s">
        <v>533</v>
      </c>
      <c r="K24" s="160"/>
      <c r="L24" s="162"/>
      <c r="M24" s="235"/>
      <c r="N24" s="154"/>
    </row>
    <row r="25" spans="2:17" ht="20.100000000000001" customHeight="1" x14ac:dyDescent="0.15">
      <c r="B25" s="152">
        <v>20</v>
      </c>
      <c r="C25" s="285"/>
      <c r="D25" s="282"/>
      <c r="E25" s="283"/>
      <c r="F25" s="284"/>
      <c r="G25" s="279" t="s">
        <v>533</v>
      </c>
      <c r="H25" s="286"/>
      <c r="I25" s="287"/>
      <c r="J25" s="279" t="s">
        <v>533</v>
      </c>
      <c r="K25" s="160"/>
      <c r="L25" s="162"/>
      <c r="M25" s="235"/>
      <c r="N25" s="154"/>
    </row>
    <row r="26" spans="2:17" ht="20.100000000000001" customHeight="1" x14ac:dyDescent="0.15">
      <c r="B26" s="155">
        <v>21</v>
      </c>
      <c r="C26" s="285"/>
      <c r="D26" s="282"/>
      <c r="E26" s="283"/>
      <c r="F26" s="284"/>
      <c r="G26" s="279" t="s">
        <v>533</v>
      </c>
      <c r="H26" s="286"/>
      <c r="I26" s="287"/>
      <c r="J26" s="279" t="s">
        <v>533</v>
      </c>
      <c r="K26" s="160"/>
      <c r="L26" s="162"/>
      <c r="M26" s="235"/>
      <c r="N26" s="154"/>
    </row>
    <row r="27" spans="2:17" ht="20.100000000000001" customHeight="1" x14ac:dyDescent="0.15">
      <c r="B27" s="152">
        <v>22</v>
      </c>
      <c r="C27" s="285"/>
      <c r="D27" s="282"/>
      <c r="E27" s="283"/>
      <c r="F27" s="284"/>
      <c r="G27" s="279" t="s">
        <v>533</v>
      </c>
      <c r="H27" s="286"/>
      <c r="I27" s="287"/>
      <c r="J27" s="279" t="s">
        <v>533</v>
      </c>
      <c r="K27" s="160"/>
      <c r="L27" s="162"/>
      <c r="M27" s="235"/>
      <c r="N27" s="154"/>
    </row>
    <row r="28" spans="2:17" ht="20.100000000000001" customHeight="1" x14ac:dyDescent="0.15">
      <c r="B28" s="155">
        <v>23</v>
      </c>
      <c r="C28" s="285"/>
      <c r="D28" s="282"/>
      <c r="E28" s="283"/>
      <c r="F28" s="284"/>
      <c r="G28" s="279" t="s">
        <v>533</v>
      </c>
      <c r="H28" s="286"/>
      <c r="I28" s="287"/>
      <c r="J28" s="279" t="s">
        <v>533</v>
      </c>
      <c r="K28" s="160"/>
      <c r="L28" s="162"/>
      <c r="M28" s="235"/>
      <c r="N28" s="154"/>
    </row>
    <row r="29" spans="2:17" ht="20.100000000000001" customHeight="1" x14ac:dyDescent="0.15">
      <c r="B29" s="152">
        <v>24</v>
      </c>
      <c r="C29" s="285"/>
      <c r="D29" s="282"/>
      <c r="E29" s="283"/>
      <c r="F29" s="284"/>
      <c r="G29" s="279" t="s">
        <v>533</v>
      </c>
      <c r="H29" s="286"/>
      <c r="I29" s="287"/>
      <c r="J29" s="279" t="s">
        <v>533</v>
      </c>
      <c r="K29" s="160"/>
      <c r="L29" s="162"/>
      <c r="M29" s="235"/>
      <c r="N29" s="154"/>
    </row>
    <row r="30" spans="2:17" ht="20.100000000000001" customHeight="1" x14ac:dyDescent="0.15">
      <c r="B30" s="155">
        <v>25</v>
      </c>
      <c r="C30" s="285"/>
      <c r="D30" s="282"/>
      <c r="E30" s="283"/>
      <c r="F30" s="284"/>
      <c r="G30" s="279" t="s">
        <v>533</v>
      </c>
      <c r="H30" s="286"/>
      <c r="I30" s="287"/>
      <c r="J30" s="279" t="s">
        <v>533</v>
      </c>
      <c r="K30" s="160"/>
      <c r="L30" s="162"/>
      <c r="M30" s="235"/>
      <c r="N30" s="154"/>
    </row>
    <row r="31" spans="2:17" ht="20.100000000000001" customHeight="1" x14ac:dyDescent="0.15">
      <c r="B31" s="152">
        <v>26</v>
      </c>
      <c r="C31" s="285"/>
      <c r="D31" s="282"/>
      <c r="E31" s="283"/>
      <c r="F31" s="284"/>
      <c r="G31" s="279" t="s">
        <v>533</v>
      </c>
      <c r="H31" s="286"/>
      <c r="I31" s="287"/>
      <c r="J31" s="279" t="s">
        <v>533</v>
      </c>
      <c r="K31" s="160"/>
      <c r="L31" s="162"/>
      <c r="M31" s="235"/>
      <c r="N31" s="154"/>
    </row>
    <row r="32" spans="2:17" ht="20.100000000000001" customHeight="1" x14ac:dyDescent="0.15">
      <c r="B32" s="155">
        <v>27</v>
      </c>
      <c r="C32" s="285"/>
      <c r="D32" s="282"/>
      <c r="E32" s="283"/>
      <c r="F32" s="284"/>
      <c r="G32" s="279" t="s">
        <v>533</v>
      </c>
      <c r="H32" s="286"/>
      <c r="I32" s="287"/>
      <c r="J32" s="279" t="s">
        <v>533</v>
      </c>
      <c r="K32" s="160"/>
      <c r="L32" s="162"/>
      <c r="M32" s="235"/>
      <c r="N32" s="154"/>
    </row>
    <row r="33" spans="2:18" ht="20.100000000000001" customHeight="1" x14ac:dyDescent="0.15">
      <c r="B33" s="152">
        <v>28</v>
      </c>
      <c r="C33" s="285"/>
      <c r="D33" s="282"/>
      <c r="E33" s="283"/>
      <c r="F33" s="284"/>
      <c r="G33" s="279" t="s">
        <v>533</v>
      </c>
      <c r="H33" s="286"/>
      <c r="I33" s="287"/>
      <c r="J33" s="279" t="s">
        <v>533</v>
      </c>
      <c r="K33" s="160"/>
      <c r="L33" s="162"/>
      <c r="M33" s="235"/>
      <c r="N33" s="154"/>
    </row>
    <row r="34" spans="2:18" ht="20.100000000000001" customHeight="1" x14ac:dyDescent="0.15">
      <c r="B34" s="155">
        <v>29</v>
      </c>
      <c r="C34" s="285"/>
      <c r="D34" s="282"/>
      <c r="E34" s="283"/>
      <c r="F34" s="284"/>
      <c r="G34" s="279" t="s">
        <v>533</v>
      </c>
      <c r="H34" s="286"/>
      <c r="I34" s="287"/>
      <c r="J34" s="279" t="s">
        <v>533</v>
      </c>
      <c r="K34" s="160"/>
      <c r="L34" s="162"/>
      <c r="M34" s="235"/>
      <c r="N34" s="154"/>
    </row>
    <row r="35" spans="2:18" s="156" customFormat="1" ht="20.100000000000001" customHeight="1" x14ac:dyDescent="0.15">
      <c r="B35" s="152">
        <v>30</v>
      </c>
      <c r="C35" s="285"/>
      <c r="D35" s="282"/>
      <c r="E35" s="283"/>
      <c r="F35" s="284"/>
      <c r="G35" s="279" t="s">
        <v>533</v>
      </c>
      <c r="H35" s="286"/>
      <c r="I35" s="287"/>
      <c r="J35" s="279" t="s">
        <v>533</v>
      </c>
      <c r="K35" s="160"/>
      <c r="L35" s="162"/>
      <c r="M35" s="235"/>
      <c r="N35" s="154"/>
    </row>
    <row r="36" spans="2:18" s="156" customFormat="1" ht="20.100000000000001" customHeight="1" x14ac:dyDescent="0.15">
      <c r="B36" s="155">
        <v>31</v>
      </c>
      <c r="C36" s="285"/>
      <c r="D36" s="282"/>
      <c r="E36" s="283"/>
      <c r="F36" s="284"/>
      <c r="G36" s="279" t="s">
        <v>533</v>
      </c>
      <c r="H36" s="286"/>
      <c r="I36" s="288"/>
      <c r="J36" s="279" t="s">
        <v>533</v>
      </c>
      <c r="K36" s="160"/>
      <c r="L36" s="162"/>
      <c r="M36" s="235"/>
      <c r="N36" s="154"/>
    </row>
    <row r="37" spans="2:18" s="156" customFormat="1" ht="20.100000000000001" customHeight="1" x14ac:dyDescent="0.15">
      <c r="B37" s="152">
        <v>32</v>
      </c>
      <c r="C37" s="285"/>
      <c r="D37" s="282"/>
      <c r="E37" s="283"/>
      <c r="F37" s="284"/>
      <c r="G37" s="279" t="s">
        <v>533</v>
      </c>
      <c r="H37" s="286"/>
      <c r="I37" s="287"/>
      <c r="J37" s="279" t="s">
        <v>533</v>
      </c>
      <c r="K37" s="160"/>
      <c r="L37" s="162"/>
      <c r="M37" s="235"/>
      <c r="N37" s="154"/>
    </row>
    <row r="38" spans="2:18" s="156" customFormat="1" ht="20.100000000000001" customHeight="1" x14ac:dyDescent="0.15">
      <c r="B38" s="155">
        <v>33</v>
      </c>
      <c r="C38" s="285"/>
      <c r="D38" s="282"/>
      <c r="E38" s="283"/>
      <c r="F38" s="284"/>
      <c r="G38" s="279" t="s">
        <v>533</v>
      </c>
      <c r="H38" s="286"/>
      <c r="I38" s="287"/>
      <c r="J38" s="279" t="s">
        <v>533</v>
      </c>
      <c r="K38" s="160"/>
      <c r="L38" s="162"/>
      <c r="M38" s="235"/>
      <c r="N38" s="154"/>
      <c r="R38" s="245"/>
    </row>
    <row r="39" spans="2:18" s="156" customFormat="1" ht="20.25" customHeight="1" x14ac:dyDescent="0.15">
      <c r="B39" s="152">
        <v>34</v>
      </c>
      <c r="C39" s="285"/>
      <c r="D39" s="282"/>
      <c r="E39" s="283"/>
      <c r="F39" s="284"/>
      <c r="G39" s="279" t="s">
        <v>533</v>
      </c>
      <c r="H39" s="286"/>
      <c r="I39" s="287"/>
      <c r="J39" s="279" t="s">
        <v>533</v>
      </c>
      <c r="K39" s="160"/>
      <c r="L39" s="162"/>
      <c r="M39" s="235"/>
      <c r="N39" s="154"/>
    </row>
    <row r="40" spans="2:18" s="156" customFormat="1" ht="20.25" customHeight="1" x14ac:dyDescent="0.15">
      <c r="B40" s="155">
        <v>35</v>
      </c>
      <c r="C40" s="285"/>
      <c r="D40" s="282"/>
      <c r="E40" s="283"/>
      <c r="F40" s="284"/>
      <c r="G40" s="279" t="s">
        <v>533</v>
      </c>
      <c r="H40" s="286"/>
      <c r="I40" s="287"/>
      <c r="J40" s="279" t="s">
        <v>533</v>
      </c>
      <c r="K40" s="160"/>
      <c r="L40" s="162"/>
      <c r="M40" s="235"/>
      <c r="N40" s="154"/>
    </row>
    <row r="41" spans="2:18" ht="20.25" customHeight="1" x14ac:dyDescent="0.15">
      <c r="B41" s="152">
        <v>36</v>
      </c>
      <c r="C41" s="285"/>
      <c r="D41" s="282"/>
      <c r="E41" s="283"/>
      <c r="F41" s="284"/>
      <c r="G41" s="279" t="s">
        <v>533</v>
      </c>
      <c r="H41" s="286"/>
      <c r="I41" s="287"/>
      <c r="J41" s="279" t="s">
        <v>533</v>
      </c>
      <c r="K41" s="160"/>
      <c r="L41" s="162"/>
      <c r="M41" s="235"/>
      <c r="N41" s="154"/>
    </row>
    <row r="42" spans="2:18" ht="20.25" customHeight="1" thickBot="1" x14ac:dyDescent="0.2">
      <c r="B42" s="155">
        <v>37</v>
      </c>
      <c r="C42" s="289"/>
      <c r="D42" s="290"/>
      <c r="E42" s="291"/>
      <c r="F42" s="292"/>
      <c r="G42" s="293" t="s">
        <v>533</v>
      </c>
      <c r="H42" s="294"/>
      <c r="I42" s="288"/>
      <c r="J42" s="293" t="s">
        <v>533</v>
      </c>
      <c r="K42" s="238"/>
      <c r="L42" s="239"/>
      <c r="M42" s="235"/>
      <c r="N42" s="240"/>
    </row>
    <row r="43" spans="2:18" ht="14.25" thickTop="1" x14ac:dyDescent="0.15">
      <c r="B43" s="241" t="s">
        <v>510</v>
      </c>
      <c r="C43" s="242"/>
      <c r="D43" s="243"/>
      <c r="E43" s="243"/>
      <c r="F43" s="247">
        <f>SUM(F6:F42)</f>
        <v>0</v>
      </c>
      <c r="G43" s="243"/>
      <c r="H43" s="243"/>
      <c r="I43" s="243"/>
      <c r="J43" s="243"/>
      <c r="K43" s="246">
        <f>SUM(K6:K42)</f>
        <v>0</v>
      </c>
      <c r="L43" s="246">
        <f>SUM(L6:L42)</f>
        <v>0</v>
      </c>
      <c r="M43" s="248">
        <f>SUM(M6:M42)</f>
        <v>0</v>
      </c>
      <c r="N43" s="244"/>
    </row>
    <row r="44" spans="2:18" ht="14.25" x14ac:dyDescent="0.15">
      <c r="B44" s="375" t="s">
        <v>225</v>
      </c>
      <c r="C44" s="375"/>
      <c r="D44" s="375"/>
      <c r="E44" s="375"/>
      <c r="F44" s="375"/>
      <c r="G44" s="375"/>
      <c r="H44" s="375"/>
      <c r="I44" s="375"/>
      <c r="J44" s="375"/>
      <c r="K44" s="375"/>
      <c r="L44" s="375"/>
      <c r="M44" s="375"/>
      <c r="N44" s="375"/>
    </row>
    <row r="46" spans="2:18" ht="24.95" customHeight="1" x14ac:dyDescent="0.15">
      <c r="B46" s="376" t="s">
        <v>420</v>
      </c>
      <c r="C46" s="379" t="s">
        <v>226</v>
      </c>
      <c r="D46" s="382" t="s">
        <v>421</v>
      </c>
      <c r="E46" s="382" t="s">
        <v>230</v>
      </c>
      <c r="F46" s="385" t="s">
        <v>422</v>
      </c>
      <c r="G46" s="388" t="s">
        <v>227</v>
      </c>
      <c r="H46" s="389"/>
      <c r="I46" s="389"/>
      <c r="J46" s="389"/>
      <c r="K46" s="389"/>
      <c r="L46" s="389"/>
      <c r="M46" s="389"/>
      <c r="N46" s="390"/>
    </row>
    <row r="47" spans="2:18" ht="24.95" customHeight="1" x14ac:dyDescent="0.15">
      <c r="B47" s="377"/>
      <c r="C47" s="380"/>
      <c r="D47" s="383"/>
      <c r="E47" s="383"/>
      <c r="F47" s="386"/>
      <c r="G47" s="391" t="s">
        <v>228</v>
      </c>
      <c r="H47" s="392"/>
      <c r="I47" s="393"/>
      <c r="J47" s="394" t="s">
        <v>423</v>
      </c>
      <c r="K47" s="394"/>
      <c r="L47" s="394"/>
      <c r="M47" s="394"/>
      <c r="N47" s="395"/>
    </row>
    <row r="48" spans="2:18" ht="57" thickBot="1" x14ac:dyDescent="0.2">
      <c r="B48" s="378"/>
      <c r="C48" s="381"/>
      <c r="D48" s="384"/>
      <c r="E48" s="384"/>
      <c r="F48" s="387"/>
      <c r="G48" s="166" t="s">
        <v>534</v>
      </c>
      <c r="H48" s="168" t="s">
        <v>424</v>
      </c>
      <c r="I48" s="167" t="s">
        <v>425</v>
      </c>
      <c r="J48" s="299" t="s">
        <v>534</v>
      </c>
      <c r="K48" s="164" t="s">
        <v>428</v>
      </c>
      <c r="L48" s="163" t="s">
        <v>508</v>
      </c>
      <c r="M48" s="233" t="s">
        <v>509</v>
      </c>
      <c r="N48" s="165" t="s">
        <v>229</v>
      </c>
    </row>
    <row r="49" spans="2:14" ht="20.100000000000001" customHeight="1" thickTop="1" x14ac:dyDescent="0.15">
      <c r="B49" s="152">
        <v>38</v>
      </c>
      <c r="C49" s="275"/>
      <c r="D49" s="276"/>
      <c r="E49" s="277"/>
      <c r="F49" s="278"/>
      <c r="G49" s="279" t="s">
        <v>533</v>
      </c>
      <c r="H49" s="280"/>
      <c r="I49" s="281"/>
      <c r="J49" s="279" t="s">
        <v>533</v>
      </c>
      <c r="K49" s="159"/>
      <c r="L49" s="161"/>
      <c r="M49" s="235"/>
      <c r="N49" s="153"/>
    </row>
    <row r="50" spans="2:14" ht="20.100000000000001" customHeight="1" x14ac:dyDescent="0.15">
      <c r="B50" s="152">
        <v>39</v>
      </c>
      <c r="C50" s="275"/>
      <c r="D50" s="282"/>
      <c r="E50" s="283"/>
      <c r="F50" s="284"/>
      <c r="G50" s="279" t="s">
        <v>533</v>
      </c>
      <c r="H50" s="280"/>
      <c r="I50" s="281"/>
      <c r="J50" s="279" t="s">
        <v>533</v>
      </c>
      <c r="K50" s="159"/>
      <c r="L50" s="161"/>
      <c r="M50" s="235"/>
      <c r="N50" s="154"/>
    </row>
    <row r="51" spans="2:14" ht="20.100000000000001" customHeight="1" x14ac:dyDescent="0.15">
      <c r="B51" s="152">
        <v>40</v>
      </c>
      <c r="C51" s="285"/>
      <c r="D51" s="282"/>
      <c r="E51" s="283"/>
      <c r="F51" s="284"/>
      <c r="G51" s="279" t="s">
        <v>533</v>
      </c>
      <c r="H51" s="280"/>
      <c r="I51" s="281"/>
      <c r="J51" s="279" t="s">
        <v>533</v>
      </c>
      <c r="K51" s="159"/>
      <c r="L51" s="161"/>
      <c r="M51" s="235"/>
      <c r="N51" s="154"/>
    </row>
    <row r="52" spans="2:14" ht="20.100000000000001" customHeight="1" x14ac:dyDescent="0.15">
      <c r="B52" s="152">
        <v>41</v>
      </c>
      <c r="C52" s="285"/>
      <c r="D52" s="282"/>
      <c r="E52" s="283"/>
      <c r="F52" s="284"/>
      <c r="G52" s="279" t="s">
        <v>533</v>
      </c>
      <c r="H52" s="280"/>
      <c r="I52" s="281"/>
      <c r="J52" s="279" t="s">
        <v>533</v>
      </c>
      <c r="K52" s="159"/>
      <c r="L52" s="161"/>
      <c r="M52" s="235"/>
      <c r="N52" s="154"/>
    </row>
    <row r="53" spans="2:14" ht="20.100000000000001" customHeight="1" x14ac:dyDescent="0.15">
      <c r="B53" s="152">
        <v>42</v>
      </c>
      <c r="C53" s="285"/>
      <c r="D53" s="282"/>
      <c r="E53" s="283"/>
      <c r="F53" s="278"/>
      <c r="G53" s="279" t="s">
        <v>533</v>
      </c>
      <c r="H53" s="280"/>
      <c r="I53" s="281"/>
      <c r="J53" s="279" t="s">
        <v>533</v>
      </c>
      <c r="K53" s="159"/>
      <c r="L53" s="161"/>
      <c r="M53" s="235"/>
      <c r="N53" s="154"/>
    </row>
    <row r="54" spans="2:14" ht="20.100000000000001" customHeight="1" x14ac:dyDescent="0.15">
      <c r="B54" s="152">
        <v>43</v>
      </c>
      <c r="C54" s="285"/>
      <c r="D54" s="282"/>
      <c r="E54" s="283"/>
      <c r="F54" s="284"/>
      <c r="G54" s="279" t="s">
        <v>533</v>
      </c>
      <c r="H54" s="280"/>
      <c r="I54" s="281"/>
      <c r="J54" s="279" t="s">
        <v>533</v>
      </c>
      <c r="K54" s="159"/>
      <c r="L54" s="161"/>
      <c r="M54" s="235"/>
      <c r="N54" s="154"/>
    </row>
    <row r="55" spans="2:14" ht="20.100000000000001" customHeight="1" x14ac:dyDescent="0.15">
      <c r="B55" s="152">
        <v>44</v>
      </c>
      <c r="C55" s="285"/>
      <c r="D55" s="282"/>
      <c r="E55" s="283"/>
      <c r="F55" s="284"/>
      <c r="G55" s="279" t="s">
        <v>533</v>
      </c>
      <c r="H55" s="280"/>
      <c r="I55" s="281"/>
      <c r="J55" s="279" t="s">
        <v>533</v>
      </c>
      <c r="K55" s="159"/>
      <c r="L55" s="161"/>
      <c r="M55" s="235"/>
      <c r="N55" s="154"/>
    </row>
    <row r="56" spans="2:14" ht="20.100000000000001" customHeight="1" x14ac:dyDescent="0.15">
      <c r="B56" s="152">
        <v>45</v>
      </c>
      <c r="C56" s="285"/>
      <c r="D56" s="282"/>
      <c r="E56" s="283"/>
      <c r="F56" s="284"/>
      <c r="G56" s="279" t="s">
        <v>533</v>
      </c>
      <c r="H56" s="280"/>
      <c r="I56" s="281"/>
      <c r="J56" s="279" t="s">
        <v>533</v>
      </c>
      <c r="K56" s="159"/>
      <c r="L56" s="161"/>
      <c r="M56" s="235"/>
      <c r="N56" s="154"/>
    </row>
    <row r="57" spans="2:14" ht="20.100000000000001" customHeight="1" x14ac:dyDescent="0.15">
      <c r="B57" s="152">
        <v>46</v>
      </c>
      <c r="C57" s="285"/>
      <c r="D57" s="282"/>
      <c r="E57" s="283"/>
      <c r="F57" s="284"/>
      <c r="G57" s="279" t="s">
        <v>533</v>
      </c>
      <c r="H57" s="286"/>
      <c r="I57" s="287"/>
      <c r="J57" s="279" t="s">
        <v>533</v>
      </c>
      <c r="K57" s="159"/>
      <c r="L57" s="161"/>
      <c r="M57" s="235"/>
      <c r="N57" s="154"/>
    </row>
    <row r="58" spans="2:14" ht="20.100000000000001" customHeight="1" x14ac:dyDescent="0.15">
      <c r="B58" s="152">
        <v>47</v>
      </c>
      <c r="C58" s="285"/>
      <c r="D58" s="282"/>
      <c r="E58" s="283"/>
      <c r="F58" s="284"/>
      <c r="G58" s="279" t="s">
        <v>533</v>
      </c>
      <c r="H58" s="286"/>
      <c r="I58" s="287"/>
      <c r="J58" s="279" t="s">
        <v>533</v>
      </c>
      <c r="K58" s="159"/>
      <c r="L58" s="161"/>
      <c r="M58" s="235"/>
      <c r="N58" s="154"/>
    </row>
    <row r="59" spans="2:14" ht="20.100000000000001" customHeight="1" x14ac:dyDescent="0.15">
      <c r="B59" s="152">
        <v>48</v>
      </c>
      <c r="C59" s="285"/>
      <c r="D59" s="282"/>
      <c r="E59" s="283"/>
      <c r="F59" s="284"/>
      <c r="G59" s="279" t="s">
        <v>533</v>
      </c>
      <c r="H59" s="286"/>
      <c r="I59" s="287"/>
      <c r="J59" s="279" t="s">
        <v>533</v>
      </c>
      <c r="K59" s="159"/>
      <c r="L59" s="161"/>
      <c r="M59" s="235"/>
      <c r="N59" s="154"/>
    </row>
    <row r="60" spans="2:14" ht="20.100000000000001" customHeight="1" x14ac:dyDescent="0.15">
      <c r="B60" s="152">
        <v>49</v>
      </c>
      <c r="C60" s="285"/>
      <c r="D60" s="282"/>
      <c r="E60" s="283"/>
      <c r="F60" s="284"/>
      <c r="G60" s="279" t="s">
        <v>533</v>
      </c>
      <c r="H60" s="286"/>
      <c r="I60" s="287"/>
      <c r="J60" s="279" t="s">
        <v>533</v>
      </c>
      <c r="K60" s="159"/>
      <c r="L60" s="161"/>
      <c r="M60" s="235"/>
      <c r="N60" s="154"/>
    </row>
    <row r="61" spans="2:14" ht="20.100000000000001" customHeight="1" x14ac:dyDescent="0.15">
      <c r="B61" s="152">
        <v>50</v>
      </c>
      <c r="C61" s="285"/>
      <c r="D61" s="282"/>
      <c r="E61" s="283"/>
      <c r="F61" s="284"/>
      <c r="G61" s="279" t="s">
        <v>533</v>
      </c>
      <c r="H61" s="286"/>
      <c r="I61" s="287"/>
      <c r="J61" s="279" t="s">
        <v>533</v>
      </c>
      <c r="K61" s="160"/>
      <c r="L61" s="162"/>
      <c r="M61" s="235"/>
      <c r="N61" s="154"/>
    </row>
    <row r="62" spans="2:14" ht="20.100000000000001" customHeight="1" x14ac:dyDescent="0.15">
      <c r="B62" s="152">
        <v>51</v>
      </c>
      <c r="C62" s="285"/>
      <c r="D62" s="282"/>
      <c r="E62" s="283"/>
      <c r="F62" s="284"/>
      <c r="G62" s="279" t="s">
        <v>533</v>
      </c>
      <c r="H62" s="286"/>
      <c r="I62" s="287"/>
      <c r="J62" s="279" t="s">
        <v>533</v>
      </c>
      <c r="K62" s="160"/>
      <c r="L62" s="162"/>
      <c r="M62" s="235"/>
      <c r="N62" s="154"/>
    </row>
    <row r="63" spans="2:14" ht="20.100000000000001" customHeight="1" x14ac:dyDescent="0.15">
      <c r="B63" s="152">
        <v>52</v>
      </c>
      <c r="C63" s="285"/>
      <c r="D63" s="282"/>
      <c r="E63" s="283"/>
      <c r="F63" s="284"/>
      <c r="G63" s="279" t="s">
        <v>533</v>
      </c>
      <c r="H63" s="286"/>
      <c r="I63" s="287"/>
      <c r="J63" s="279" t="s">
        <v>533</v>
      </c>
      <c r="K63" s="160"/>
      <c r="L63" s="162"/>
      <c r="M63" s="235"/>
      <c r="N63" s="154"/>
    </row>
    <row r="64" spans="2:14" ht="20.100000000000001" customHeight="1" x14ac:dyDescent="0.15">
      <c r="B64" s="152">
        <v>53</v>
      </c>
      <c r="C64" s="285"/>
      <c r="D64" s="282"/>
      <c r="E64" s="283"/>
      <c r="F64" s="284"/>
      <c r="G64" s="279" t="s">
        <v>533</v>
      </c>
      <c r="H64" s="286"/>
      <c r="I64" s="287"/>
      <c r="J64" s="279" t="s">
        <v>533</v>
      </c>
      <c r="K64" s="160"/>
      <c r="L64" s="162"/>
      <c r="M64" s="235"/>
      <c r="N64" s="154"/>
    </row>
    <row r="65" spans="2:14" ht="20.100000000000001" customHeight="1" x14ac:dyDescent="0.15">
      <c r="B65" s="152">
        <v>54</v>
      </c>
      <c r="C65" s="285"/>
      <c r="D65" s="282"/>
      <c r="E65" s="283"/>
      <c r="F65" s="284"/>
      <c r="G65" s="279" t="s">
        <v>533</v>
      </c>
      <c r="H65" s="286"/>
      <c r="I65" s="287"/>
      <c r="J65" s="279" t="s">
        <v>533</v>
      </c>
      <c r="K65" s="160"/>
      <c r="L65" s="162"/>
      <c r="M65" s="235"/>
      <c r="N65" s="154"/>
    </row>
    <row r="66" spans="2:14" ht="20.100000000000001" customHeight="1" x14ac:dyDescent="0.15">
      <c r="B66" s="152">
        <v>55</v>
      </c>
      <c r="C66" s="285"/>
      <c r="D66" s="282"/>
      <c r="E66" s="283"/>
      <c r="F66" s="284"/>
      <c r="G66" s="279" t="s">
        <v>533</v>
      </c>
      <c r="H66" s="286"/>
      <c r="I66" s="287"/>
      <c r="J66" s="279" t="s">
        <v>533</v>
      </c>
      <c r="K66" s="160"/>
      <c r="L66" s="162"/>
      <c r="M66" s="235"/>
      <c r="N66" s="154"/>
    </row>
    <row r="67" spans="2:14" ht="20.100000000000001" customHeight="1" x14ac:dyDescent="0.15">
      <c r="B67" s="152">
        <v>56</v>
      </c>
      <c r="C67" s="285"/>
      <c r="D67" s="282"/>
      <c r="E67" s="283"/>
      <c r="F67" s="284"/>
      <c r="G67" s="279" t="s">
        <v>533</v>
      </c>
      <c r="H67" s="286"/>
      <c r="I67" s="287"/>
      <c r="J67" s="279" t="s">
        <v>533</v>
      </c>
      <c r="K67" s="160"/>
      <c r="L67" s="162"/>
      <c r="M67" s="235"/>
      <c r="N67" s="154"/>
    </row>
    <row r="68" spans="2:14" ht="20.100000000000001" customHeight="1" x14ac:dyDescent="0.15">
      <c r="B68" s="152">
        <v>57</v>
      </c>
      <c r="C68" s="285"/>
      <c r="D68" s="282"/>
      <c r="E68" s="283"/>
      <c r="F68" s="284"/>
      <c r="G68" s="279" t="s">
        <v>533</v>
      </c>
      <c r="H68" s="286"/>
      <c r="I68" s="287"/>
      <c r="J68" s="279" t="s">
        <v>533</v>
      </c>
      <c r="K68" s="160"/>
      <c r="L68" s="162"/>
      <c r="M68" s="235"/>
      <c r="N68" s="154"/>
    </row>
    <row r="69" spans="2:14" ht="20.100000000000001" customHeight="1" x14ac:dyDescent="0.15">
      <c r="B69" s="152">
        <v>58</v>
      </c>
      <c r="C69" s="285"/>
      <c r="D69" s="282"/>
      <c r="E69" s="283"/>
      <c r="F69" s="284"/>
      <c r="G69" s="279" t="s">
        <v>533</v>
      </c>
      <c r="H69" s="286"/>
      <c r="I69" s="287"/>
      <c r="J69" s="279" t="s">
        <v>533</v>
      </c>
      <c r="K69" s="160"/>
      <c r="L69" s="162"/>
      <c r="M69" s="235"/>
      <c r="N69" s="154"/>
    </row>
    <row r="70" spans="2:14" ht="20.100000000000001" customHeight="1" x14ac:dyDescent="0.15">
      <c r="B70" s="152">
        <v>59</v>
      </c>
      <c r="C70" s="285"/>
      <c r="D70" s="282"/>
      <c r="E70" s="283"/>
      <c r="F70" s="284"/>
      <c r="G70" s="279" t="s">
        <v>533</v>
      </c>
      <c r="H70" s="286"/>
      <c r="I70" s="287"/>
      <c r="J70" s="279" t="s">
        <v>533</v>
      </c>
      <c r="K70" s="160"/>
      <c r="L70" s="162"/>
      <c r="M70" s="235"/>
      <c r="N70" s="154"/>
    </row>
    <row r="71" spans="2:14" ht="20.100000000000001" customHeight="1" x14ac:dyDescent="0.15">
      <c r="B71" s="152">
        <v>60</v>
      </c>
      <c r="C71" s="285"/>
      <c r="D71" s="282"/>
      <c r="E71" s="283"/>
      <c r="F71" s="284"/>
      <c r="G71" s="279" t="s">
        <v>533</v>
      </c>
      <c r="H71" s="286"/>
      <c r="I71" s="287"/>
      <c r="J71" s="279" t="s">
        <v>533</v>
      </c>
      <c r="K71" s="160"/>
      <c r="L71" s="162"/>
      <c r="M71" s="235"/>
      <c r="N71" s="154"/>
    </row>
    <row r="72" spans="2:14" ht="20.100000000000001" customHeight="1" x14ac:dyDescent="0.15">
      <c r="B72" s="152">
        <v>61</v>
      </c>
      <c r="C72" s="285"/>
      <c r="D72" s="282"/>
      <c r="E72" s="283"/>
      <c r="F72" s="284"/>
      <c r="G72" s="279" t="s">
        <v>533</v>
      </c>
      <c r="H72" s="286"/>
      <c r="I72" s="287"/>
      <c r="J72" s="279" t="s">
        <v>533</v>
      </c>
      <c r="K72" s="160"/>
      <c r="L72" s="162"/>
      <c r="M72" s="235"/>
      <c r="N72" s="154"/>
    </row>
    <row r="73" spans="2:14" ht="20.100000000000001" customHeight="1" x14ac:dyDescent="0.15">
      <c r="B73" s="152">
        <v>62</v>
      </c>
      <c r="C73" s="285"/>
      <c r="D73" s="282"/>
      <c r="E73" s="283"/>
      <c r="F73" s="284"/>
      <c r="G73" s="279" t="s">
        <v>533</v>
      </c>
      <c r="H73" s="286"/>
      <c r="I73" s="287"/>
      <c r="J73" s="279" t="s">
        <v>533</v>
      </c>
      <c r="K73" s="160"/>
      <c r="L73" s="162"/>
      <c r="M73" s="235"/>
      <c r="N73" s="154"/>
    </row>
    <row r="74" spans="2:14" ht="20.100000000000001" customHeight="1" x14ac:dyDescent="0.15">
      <c r="B74" s="152">
        <v>63</v>
      </c>
      <c r="C74" s="285"/>
      <c r="D74" s="282"/>
      <c r="E74" s="283"/>
      <c r="F74" s="284"/>
      <c r="G74" s="279" t="s">
        <v>533</v>
      </c>
      <c r="H74" s="286"/>
      <c r="I74" s="287"/>
      <c r="J74" s="279" t="s">
        <v>533</v>
      </c>
      <c r="K74" s="160"/>
      <c r="L74" s="162"/>
      <c r="M74" s="235"/>
      <c r="N74" s="154"/>
    </row>
    <row r="75" spans="2:14" ht="20.100000000000001" customHeight="1" x14ac:dyDescent="0.15">
      <c r="B75" s="152">
        <v>64</v>
      </c>
      <c r="C75" s="285"/>
      <c r="D75" s="282"/>
      <c r="E75" s="283"/>
      <c r="F75" s="284"/>
      <c r="G75" s="279" t="s">
        <v>533</v>
      </c>
      <c r="H75" s="286"/>
      <c r="I75" s="287"/>
      <c r="J75" s="279" t="s">
        <v>533</v>
      </c>
      <c r="K75" s="160"/>
      <c r="L75" s="162"/>
      <c r="M75" s="235"/>
      <c r="N75" s="154"/>
    </row>
    <row r="76" spans="2:14" ht="20.100000000000001" customHeight="1" x14ac:dyDescent="0.15">
      <c r="B76" s="152">
        <v>65</v>
      </c>
      <c r="C76" s="285"/>
      <c r="D76" s="282"/>
      <c r="E76" s="283"/>
      <c r="F76" s="284"/>
      <c r="G76" s="279" t="s">
        <v>533</v>
      </c>
      <c r="H76" s="286"/>
      <c r="I76" s="287"/>
      <c r="J76" s="279" t="s">
        <v>533</v>
      </c>
      <c r="K76" s="160"/>
      <c r="L76" s="162"/>
      <c r="M76" s="235"/>
      <c r="N76" s="154"/>
    </row>
    <row r="77" spans="2:14" ht="20.100000000000001" customHeight="1" x14ac:dyDescent="0.15">
      <c r="B77" s="152">
        <v>66</v>
      </c>
      <c r="C77" s="285"/>
      <c r="D77" s="282"/>
      <c r="E77" s="283"/>
      <c r="F77" s="284"/>
      <c r="G77" s="279" t="s">
        <v>533</v>
      </c>
      <c r="H77" s="286"/>
      <c r="I77" s="287"/>
      <c r="J77" s="279" t="s">
        <v>533</v>
      </c>
      <c r="K77" s="160"/>
      <c r="L77" s="162"/>
      <c r="M77" s="235"/>
      <c r="N77" s="154"/>
    </row>
    <row r="78" spans="2:14" ht="20.100000000000001" customHeight="1" x14ac:dyDescent="0.15">
      <c r="B78" s="152">
        <v>67</v>
      </c>
      <c r="C78" s="285"/>
      <c r="D78" s="282"/>
      <c r="E78" s="283"/>
      <c r="F78" s="284"/>
      <c r="G78" s="279" t="s">
        <v>533</v>
      </c>
      <c r="H78" s="286"/>
      <c r="I78" s="287"/>
      <c r="J78" s="279" t="s">
        <v>533</v>
      </c>
      <c r="K78" s="160"/>
      <c r="L78" s="162"/>
      <c r="M78" s="235"/>
      <c r="N78" s="154"/>
    </row>
    <row r="79" spans="2:14" ht="20.100000000000001" customHeight="1" x14ac:dyDescent="0.15">
      <c r="B79" s="152">
        <v>68</v>
      </c>
      <c r="C79" s="285"/>
      <c r="D79" s="282"/>
      <c r="E79" s="283"/>
      <c r="F79" s="284"/>
      <c r="G79" s="279" t="s">
        <v>533</v>
      </c>
      <c r="H79" s="286"/>
      <c r="I79" s="288"/>
      <c r="J79" s="279" t="s">
        <v>533</v>
      </c>
      <c r="K79" s="160"/>
      <c r="L79" s="162"/>
      <c r="M79" s="235"/>
      <c r="N79" s="154"/>
    </row>
    <row r="80" spans="2:14" ht="20.100000000000001" customHeight="1" x14ac:dyDescent="0.15">
      <c r="B80" s="152">
        <v>69</v>
      </c>
      <c r="C80" s="285"/>
      <c r="D80" s="282"/>
      <c r="E80" s="283"/>
      <c r="F80" s="284"/>
      <c r="G80" s="279" t="s">
        <v>533</v>
      </c>
      <c r="H80" s="286"/>
      <c r="I80" s="287"/>
      <c r="J80" s="279" t="s">
        <v>533</v>
      </c>
      <c r="K80" s="160"/>
      <c r="L80" s="162"/>
      <c r="M80" s="235"/>
      <c r="N80" s="154"/>
    </row>
    <row r="81" spans="2:14" ht="20.100000000000001" customHeight="1" x14ac:dyDescent="0.15">
      <c r="B81" s="152">
        <v>70</v>
      </c>
      <c r="C81" s="285"/>
      <c r="D81" s="282"/>
      <c r="E81" s="283"/>
      <c r="F81" s="284"/>
      <c r="G81" s="279" t="s">
        <v>533</v>
      </c>
      <c r="H81" s="286"/>
      <c r="I81" s="287"/>
      <c r="J81" s="279" t="s">
        <v>533</v>
      </c>
      <c r="K81" s="160"/>
      <c r="L81" s="162"/>
      <c r="M81" s="235"/>
      <c r="N81" s="154"/>
    </row>
    <row r="82" spans="2:14" ht="20.100000000000001" customHeight="1" x14ac:dyDescent="0.15">
      <c r="B82" s="152">
        <v>71</v>
      </c>
      <c r="C82" s="285"/>
      <c r="D82" s="282"/>
      <c r="E82" s="283"/>
      <c r="F82" s="284"/>
      <c r="G82" s="279" t="s">
        <v>533</v>
      </c>
      <c r="H82" s="286"/>
      <c r="I82" s="287"/>
      <c r="J82" s="279" t="s">
        <v>533</v>
      </c>
      <c r="K82" s="160"/>
      <c r="L82" s="162"/>
      <c r="M82" s="235"/>
      <c r="N82" s="154"/>
    </row>
    <row r="83" spans="2:14" ht="20.100000000000001" customHeight="1" x14ac:dyDescent="0.15">
      <c r="B83" s="152">
        <v>72</v>
      </c>
      <c r="C83" s="285"/>
      <c r="D83" s="282"/>
      <c r="E83" s="283"/>
      <c r="F83" s="284"/>
      <c r="G83" s="279" t="s">
        <v>533</v>
      </c>
      <c r="H83" s="286"/>
      <c r="I83" s="287"/>
      <c r="J83" s="279" t="s">
        <v>533</v>
      </c>
      <c r="K83" s="160"/>
      <c r="L83" s="162"/>
      <c r="M83" s="235"/>
      <c r="N83" s="154"/>
    </row>
    <row r="84" spans="2:14" ht="20.100000000000001" customHeight="1" x14ac:dyDescent="0.15">
      <c r="B84" s="152">
        <v>73</v>
      </c>
      <c r="C84" s="285"/>
      <c r="D84" s="282"/>
      <c r="E84" s="283"/>
      <c r="F84" s="284"/>
      <c r="G84" s="279" t="s">
        <v>533</v>
      </c>
      <c r="H84" s="286"/>
      <c r="I84" s="287"/>
      <c r="J84" s="279" t="s">
        <v>533</v>
      </c>
      <c r="K84" s="160"/>
      <c r="L84" s="162"/>
      <c r="M84" s="235"/>
      <c r="N84" s="154"/>
    </row>
    <row r="85" spans="2:14" ht="20.100000000000001" customHeight="1" thickBot="1" x14ac:dyDescent="0.2">
      <c r="B85" s="152">
        <v>74</v>
      </c>
      <c r="C85" s="289"/>
      <c r="D85" s="290"/>
      <c r="E85" s="291"/>
      <c r="F85" s="292"/>
      <c r="G85" s="293" t="s">
        <v>533</v>
      </c>
      <c r="H85" s="294"/>
      <c r="I85" s="288"/>
      <c r="J85" s="293" t="s">
        <v>533</v>
      </c>
      <c r="K85" s="238"/>
      <c r="L85" s="239"/>
      <c r="M85" s="235"/>
      <c r="N85" s="240"/>
    </row>
    <row r="86" spans="2:14" ht="20.100000000000001" customHeight="1" thickTop="1" x14ac:dyDescent="0.15">
      <c r="B86" s="241" t="s">
        <v>510</v>
      </c>
      <c r="C86" s="242"/>
      <c r="D86" s="243"/>
      <c r="E86" s="243"/>
      <c r="F86" s="247">
        <f>SUM(F49:F85)</f>
        <v>0</v>
      </c>
      <c r="G86" s="243"/>
      <c r="H86" s="243"/>
      <c r="I86" s="243"/>
      <c r="J86" s="243"/>
      <c r="K86" s="246">
        <f>SUM(K49:K85)</f>
        <v>0</v>
      </c>
      <c r="L86" s="246">
        <f>SUM(L49:L85)</f>
        <v>0</v>
      </c>
      <c r="M86" s="248">
        <f>SUM(M49:M85)</f>
        <v>0</v>
      </c>
      <c r="N86" s="244"/>
    </row>
    <row r="87" spans="2:14" ht="14.25" x14ac:dyDescent="0.15">
      <c r="B87" s="375" t="s">
        <v>225</v>
      </c>
      <c r="C87" s="375"/>
      <c r="D87" s="375"/>
      <c r="E87" s="375"/>
      <c r="F87" s="375"/>
      <c r="G87" s="375"/>
      <c r="H87" s="375"/>
      <c r="I87" s="375"/>
      <c r="J87" s="375"/>
      <c r="K87" s="375"/>
      <c r="L87" s="375"/>
      <c r="M87" s="375"/>
      <c r="N87" s="375"/>
    </row>
    <row r="89" spans="2:14" ht="24.95" customHeight="1" x14ac:dyDescent="0.15">
      <c r="B89" s="376" t="s">
        <v>420</v>
      </c>
      <c r="C89" s="379" t="s">
        <v>226</v>
      </c>
      <c r="D89" s="382" t="s">
        <v>421</v>
      </c>
      <c r="E89" s="382" t="s">
        <v>230</v>
      </c>
      <c r="F89" s="385" t="s">
        <v>422</v>
      </c>
      <c r="G89" s="388" t="s">
        <v>227</v>
      </c>
      <c r="H89" s="389"/>
      <c r="I89" s="389"/>
      <c r="J89" s="389"/>
      <c r="K89" s="389"/>
      <c r="L89" s="389"/>
      <c r="M89" s="389"/>
      <c r="N89" s="390"/>
    </row>
    <row r="90" spans="2:14" ht="24.95" customHeight="1" x14ac:dyDescent="0.15">
      <c r="B90" s="377"/>
      <c r="C90" s="380"/>
      <c r="D90" s="383"/>
      <c r="E90" s="383"/>
      <c r="F90" s="386"/>
      <c r="G90" s="391" t="s">
        <v>228</v>
      </c>
      <c r="H90" s="392"/>
      <c r="I90" s="393"/>
      <c r="J90" s="394" t="s">
        <v>423</v>
      </c>
      <c r="K90" s="394"/>
      <c r="L90" s="394"/>
      <c r="M90" s="394"/>
      <c r="N90" s="395"/>
    </row>
    <row r="91" spans="2:14" ht="57" thickBot="1" x14ac:dyDescent="0.2">
      <c r="B91" s="378"/>
      <c r="C91" s="381"/>
      <c r="D91" s="384"/>
      <c r="E91" s="384"/>
      <c r="F91" s="387"/>
      <c r="G91" s="166" t="s">
        <v>534</v>
      </c>
      <c r="H91" s="168" t="s">
        <v>424</v>
      </c>
      <c r="I91" s="167" t="s">
        <v>425</v>
      </c>
      <c r="J91" s="299" t="s">
        <v>534</v>
      </c>
      <c r="K91" s="164" t="s">
        <v>428</v>
      </c>
      <c r="L91" s="163" t="s">
        <v>508</v>
      </c>
      <c r="M91" s="233" t="s">
        <v>509</v>
      </c>
      <c r="N91" s="165" t="s">
        <v>229</v>
      </c>
    </row>
    <row r="92" spans="2:14" ht="20.100000000000001" customHeight="1" thickTop="1" x14ac:dyDescent="0.15">
      <c r="B92" s="152">
        <v>75</v>
      </c>
      <c r="C92" s="275"/>
      <c r="D92" s="276"/>
      <c r="E92" s="277"/>
      <c r="F92" s="278"/>
      <c r="G92" s="279" t="s">
        <v>533</v>
      </c>
      <c r="H92" s="280"/>
      <c r="I92" s="281"/>
      <c r="J92" s="279" t="s">
        <v>533</v>
      </c>
      <c r="K92" s="159"/>
      <c r="L92" s="161"/>
      <c r="M92" s="235"/>
      <c r="N92" s="153"/>
    </row>
    <row r="93" spans="2:14" ht="20.100000000000001" customHeight="1" x14ac:dyDescent="0.15">
      <c r="B93" s="152">
        <v>76</v>
      </c>
      <c r="C93" s="275"/>
      <c r="D93" s="282"/>
      <c r="E93" s="283"/>
      <c r="F93" s="284"/>
      <c r="G93" s="279" t="s">
        <v>533</v>
      </c>
      <c r="H93" s="280"/>
      <c r="I93" s="281"/>
      <c r="J93" s="279" t="s">
        <v>533</v>
      </c>
      <c r="K93" s="159"/>
      <c r="L93" s="161"/>
      <c r="M93" s="235"/>
      <c r="N93" s="154"/>
    </row>
    <row r="94" spans="2:14" ht="20.100000000000001" customHeight="1" x14ac:dyDescent="0.15">
      <c r="B94" s="152">
        <v>77</v>
      </c>
      <c r="C94" s="275"/>
      <c r="D94" s="282"/>
      <c r="E94" s="283"/>
      <c r="F94" s="284"/>
      <c r="G94" s="279" t="s">
        <v>533</v>
      </c>
      <c r="H94" s="280"/>
      <c r="I94" s="281"/>
      <c r="J94" s="279" t="s">
        <v>533</v>
      </c>
      <c r="K94" s="159"/>
      <c r="L94" s="161"/>
      <c r="M94" s="235"/>
      <c r="N94" s="154"/>
    </row>
    <row r="95" spans="2:14" ht="20.100000000000001" customHeight="1" x14ac:dyDescent="0.15">
      <c r="B95" s="152">
        <v>78</v>
      </c>
      <c r="C95" s="275"/>
      <c r="D95" s="282"/>
      <c r="E95" s="283"/>
      <c r="F95" s="284"/>
      <c r="G95" s="279" t="s">
        <v>533</v>
      </c>
      <c r="H95" s="280"/>
      <c r="I95" s="281"/>
      <c r="J95" s="279" t="s">
        <v>533</v>
      </c>
      <c r="K95" s="159"/>
      <c r="L95" s="161"/>
      <c r="M95" s="235"/>
      <c r="N95" s="154"/>
    </row>
    <row r="96" spans="2:14" ht="20.100000000000001" customHeight="1" x14ac:dyDescent="0.15">
      <c r="B96" s="152">
        <v>79</v>
      </c>
      <c r="C96" s="275"/>
      <c r="D96" s="282"/>
      <c r="E96" s="283"/>
      <c r="F96" s="284"/>
      <c r="G96" s="279" t="s">
        <v>533</v>
      </c>
      <c r="H96" s="280"/>
      <c r="I96" s="281"/>
      <c r="J96" s="279" t="s">
        <v>533</v>
      </c>
      <c r="K96" s="159"/>
      <c r="L96" s="161"/>
      <c r="M96" s="235"/>
      <c r="N96" s="154"/>
    </row>
    <row r="97" spans="2:14" ht="20.100000000000001" customHeight="1" x14ac:dyDescent="0.15">
      <c r="B97" s="152">
        <v>80</v>
      </c>
      <c r="C97" s="275"/>
      <c r="D97" s="282"/>
      <c r="E97" s="283"/>
      <c r="F97" s="284"/>
      <c r="G97" s="279" t="s">
        <v>533</v>
      </c>
      <c r="H97" s="280"/>
      <c r="I97" s="281"/>
      <c r="J97" s="279" t="s">
        <v>533</v>
      </c>
      <c r="K97" s="159"/>
      <c r="L97" s="161"/>
      <c r="M97" s="235"/>
      <c r="N97" s="154"/>
    </row>
    <row r="98" spans="2:14" ht="20.100000000000001" customHeight="1" x14ac:dyDescent="0.15">
      <c r="B98" s="152">
        <v>81</v>
      </c>
      <c r="C98" s="275"/>
      <c r="D98" s="282"/>
      <c r="E98" s="283"/>
      <c r="F98" s="284"/>
      <c r="G98" s="279" t="s">
        <v>533</v>
      </c>
      <c r="H98" s="280"/>
      <c r="I98" s="281"/>
      <c r="J98" s="279" t="s">
        <v>533</v>
      </c>
      <c r="K98" s="159"/>
      <c r="L98" s="161"/>
      <c r="M98" s="235"/>
      <c r="N98" s="154"/>
    </row>
    <row r="99" spans="2:14" ht="20.100000000000001" customHeight="1" x14ac:dyDescent="0.15">
      <c r="B99" s="152">
        <v>82</v>
      </c>
      <c r="C99" s="285"/>
      <c r="D99" s="282"/>
      <c r="E99" s="283"/>
      <c r="F99" s="284"/>
      <c r="G99" s="279" t="s">
        <v>533</v>
      </c>
      <c r="H99" s="280"/>
      <c r="I99" s="281"/>
      <c r="J99" s="279" t="s">
        <v>533</v>
      </c>
      <c r="K99" s="159"/>
      <c r="L99" s="161"/>
      <c r="M99" s="235"/>
      <c r="N99" s="154"/>
    </row>
    <row r="100" spans="2:14" ht="20.100000000000001" customHeight="1" x14ac:dyDescent="0.15">
      <c r="B100" s="152">
        <v>83</v>
      </c>
      <c r="C100" s="285"/>
      <c r="D100" s="282"/>
      <c r="E100" s="283"/>
      <c r="F100" s="284"/>
      <c r="G100" s="279" t="s">
        <v>533</v>
      </c>
      <c r="H100" s="280"/>
      <c r="I100" s="281"/>
      <c r="J100" s="279" t="s">
        <v>533</v>
      </c>
      <c r="K100" s="159"/>
      <c r="L100" s="161"/>
      <c r="M100" s="235"/>
      <c r="N100" s="154"/>
    </row>
    <row r="101" spans="2:14" ht="20.100000000000001" customHeight="1" x14ac:dyDescent="0.15">
      <c r="B101" s="152">
        <v>84</v>
      </c>
      <c r="C101" s="285"/>
      <c r="D101" s="282"/>
      <c r="E101" s="283"/>
      <c r="F101" s="278"/>
      <c r="G101" s="279" t="s">
        <v>533</v>
      </c>
      <c r="H101" s="280"/>
      <c r="I101" s="281"/>
      <c r="J101" s="279" t="s">
        <v>533</v>
      </c>
      <c r="K101" s="159"/>
      <c r="L101" s="161"/>
      <c r="M101" s="235"/>
      <c r="N101" s="154"/>
    </row>
    <row r="102" spans="2:14" ht="20.100000000000001" customHeight="1" x14ac:dyDescent="0.15">
      <c r="B102" s="152">
        <v>85</v>
      </c>
      <c r="C102" s="285"/>
      <c r="D102" s="282"/>
      <c r="E102" s="283"/>
      <c r="F102" s="284"/>
      <c r="G102" s="279" t="s">
        <v>533</v>
      </c>
      <c r="H102" s="280"/>
      <c r="I102" s="281"/>
      <c r="J102" s="279" t="s">
        <v>533</v>
      </c>
      <c r="K102" s="159"/>
      <c r="L102" s="161"/>
      <c r="M102" s="235"/>
      <c r="N102" s="154"/>
    </row>
    <row r="103" spans="2:14" ht="20.100000000000001" customHeight="1" x14ac:dyDescent="0.15">
      <c r="B103" s="152">
        <v>86</v>
      </c>
      <c r="C103" s="285"/>
      <c r="D103" s="282"/>
      <c r="E103" s="283"/>
      <c r="F103" s="284"/>
      <c r="G103" s="279" t="s">
        <v>533</v>
      </c>
      <c r="H103" s="280"/>
      <c r="I103" s="281"/>
      <c r="J103" s="279" t="s">
        <v>533</v>
      </c>
      <c r="K103" s="159"/>
      <c r="L103" s="161"/>
      <c r="M103" s="235"/>
      <c r="N103" s="154"/>
    </row>
    <row r="104" spans="2:14" ht="20.100000000000001" customHeight="1" x14ac:dyDescent="0.15">
      <c r="B104" s="152">
        <v>87</v>
      </c>
      <c r="C104" s="285"/>
      <c r="D104" s="282"/>
      <c r="E104" s="283"/>
      <c r="F104" s="284"/>
      <c r="G104" s="279" t="s">
        <v>533</v>
      </c>
      <c r="H104" s="280"/>
      <c r="I104" s="281"/>
      <c r="J104" s="279" t="s">
        <v>533</v>
      </c>
      <c r="K104" s="159"/>
      <c r="L104" s="161"/>
      <c r="M104" s="235"/>
      <c r="N104" s="154"/>
    </row>
    <row r="105" spans="2:14" ht="20.100000000000001" customHeight="1" x14ac:dyDescent="0.15">
      <c r="B105" s="152">
        <v>88</v>
      </c>
      <c r="C105" s="285"/>
      <c r="D105" s="282"/>
      <c r="E105" s="283"/>
      <c r="F105" s="284"/>
      <c r="G105" s="279" t="s">
        <v>533</v>
      </c>
      <c r="H105" s="286"/>
      <c r="I105" s="287"/>
      <c r="J105" s="279" t="s">
        <v>533</v>
      </c>
      <c r="K105" s="159"/>
      <c r="L105" s="161"/>
      <c r="M105" s="235"/>
      <c r="N105" s="154"/>
    </row>
    <row r="106" spans="2:14" ht="20.100000000000001" customHeight="1" x14ac:dyDescent="0.15">
      <c r="B106" s="152">
        <v>89</v>
      </c>
      <c r="C106" s="285"/>
      <c r="D106" s="282"/>
      <c r="E106" s="283"/>
      <c r="F106" s="284"/>
      <c r="G106" s="279" t="s">
        <v>533</v>
      </c>
      <c r="H106" s="286"/>
      <c r="I106" s="287"/>
      <c r="J106" s="279" t="s">
        <v>533</v>
      </c>
      <c r="K106" s="159"/>
      <c r="L106" s="161"/>
      <c r="M106" s="235"/>
      <c r="N106" s="154"/>
    </row>
    <row r="107" spans="2:14" ht="20.100000000000001" customHeight="1" x14ac:dyDescent="0.15">
      <c r="B107" s="152">
        <v>90</v>
      </c>
      <c r="C107" s="285"/>
      <c r="D107" s="282"/>
      <c r="E107" s="283"/>
      <c r="F107" s="284"/>
      <c r="G107" s="279" t="s">
        <v>533</v>
      </c>
      <c r="H107" s="286"/>
      <c r="I107" s="287"/>
      <c r="J107" s="279" t="s">
        <v>533</v>
      </c>
      <c r="K107" s="159"/>
      <c r="L107" s="161"/>
      <c r="M107" s="235"/>
      <c r="N107" s="154"/>
    </row>
    <row r="108" spans="2:14" ht="20.100000000000001" customHeight="1" x14ac:dyDescent="0.15">
      <c r="B108" s="152">
        <v>91</v>
      </c>
      <c r="C108" s="285"/>
      <c r="D108" s="282"/>
      <c r="E108" s="283"/>
      <c r="F108" s="284"/>
      <c r="G108" s="279" t="s">
        <v>533</v>
      </c>
      <c r="H108" s="286"/>
      <c r="I108" s="287"/>
      <c r="J108" s="279" t="s">
        <v>533</v>
      </c>
      <c r="K108" s="159"/>
      <c r="L108" s="161"/>
      <c r="M108" s="235"/>
      <c r="N108" s="154"/>
    </row>
    <row r="109" spans="2:14" ht="20.100000000000001" customHeight="1" x14ac:dyDescent="0.15">
      <c r="B109" s="152">
        <v>92</v>
      </c>
      <c r="C109" s="285"/>
      <c r="D109" s="282"/>
      <c r="E109" s="283"/>
      <c r="F109" s="284"/>
      <c r="G109" s="279" t="s">
        <v>533</v>
      </c>
      <c r="H109" s="286"/>
      <c r="I109" s="287"/>
      <c r="J109" s="279" t="s">
        <v>533</v>
      </c>
      <c r="K109" s="160"/>
      <c r="L109" s="162"/>
      <c r="M109" s="235"/>
      <c r="N109" s="154"/>
    </row>
    <row r="110" spans="2:14" ht="20.100000000000001" customHeight="1" x14ac:dyDescent="0.15">
      <c r="B110" s="152">
        <v>93</v>
      </c>
      <c r="C110" s="285"/>
      <c r="D110" s="282"/>
      <c r="E110" s="283"/>
      <c r="F110" s="284"/>
      <c r="G110" s="279" t="s">
        <v>533</v>
      </c>
      <c r="H110" s="286"/>
      <c r="I110" s="287"/>
      <c r="J110" s="279" t="s">
        <v>533</v>
      </c>
      <c r="K110" s="160"/>
      <c r="L110" s="162"/>
      <c r="M110" s="235"/>
      <c r="N110" s="154"/>
    </row>
    <row r="111" spans="2:14" ht="20.100000000000001" customHeight="1" x14ac:dyDescent="0.15">
      <c r="B111" s="152">
        <v>94</v>
      </c>
      <c r="C111" s="285"/>
      <c r="D111" s="282"/>
      <c r="E111" s="283"/>
      <c r="F111" s="284"/>
      <c r="G111" s="279" t="s">
        <v>533</v>
      </c>
      <c r="H111" s="286"/>
      <c r="I111" s="287"/>
      <c r="J111" s="279" t="s">
        <v>533</v>
      </c>
      <c r="K111" s="160"/>
      <c r="L111" s="162"/>
      <c r="M111" s="235"/>
      <c r="N111" s="154"/>
    </row>
    <row r="112" spans="2:14" ht="20.100000000000001" customHeight="1" x14ac:dyDescent="0.15">
      <c r="B112" s="152">
        <v>95</v>
      </c>
      <c r="C112" s="285"/>
      <c r="D112" s="282"/>
      <c r="E112" s="283"/>
      <c r="F112" s="284"/>
      <c r="G112" s="279" t="s">
        <v>533</v>
      </c>
      <c r="H112" s="286"/>
      <c r="I112" s="287"/>
      <c r="J112" s="279" t="s">
        <v>533</v>
      </c>
      <c r="K112" s="160"/>
      <c r="L112" s="162"/>
      <c r="M112" s="235"/>
      <c r="N112" s="154"/>
    </row>
    <row r="113" spans="2:14" ht="20.100000000000001" customHeight="1" x14ac:dyDescent="0.15">
      <c r="B113" s="152">
        <v>96</v>
      </c>
      <c r="C113" s="285"/>
      <c r="D113" s="282"/>
      <c r="E113" s="283"/>
      <c r="F113" s="284"/>
      <c r="G113" s="279" t="s">
        <v>533</v>
      </c>
      <c r="H113" s="286"/>
      <c r="I113" s="287"/>
      <c r="J113" s="279" t="s">
        <v>533</v>
      </c>
      <c r="K113" s="160"/>
      <c r="L113" s="162"/>
      <c r="M113" s="235"/>
      <c r="N113" s="154"/>
    </row>
    <row r="114" spans="2:14" ht="20.100000000000001" customHeight="1" x14ac:dyDescent="0.15">
      <c r="B114" s="152">
        <v>97</v>
      </c>
      <c r="C114" s="285"/>
      <c r="D114" s="282"/>
      <c r="E114" s="283"/>
      <c r="F114" s="284"/>
      <c r="G114" s="279" t="s">
        <v>533</v>
      </c>
      <c r="H114" s="286"/>
      <c r="I114" s="287"/>
      <c r="J114" s="279" t="s">
        <v>533</v>
      </c>
      <c r="K114" s="160"/>
      <c r="L114" s="162"/>
      <c r="M114" s="235"/>
      <c r="N114" s="154"/>
    </row>
    <row r="115" spans="2:14" ht="20.100000000000001" customHeight="1" x14ac:dyDescent="0.15">
      <c r="B115" s="152">
        <v>98</v>
      </c>
      <c r="C115" s="285"/>
      <c r="D115" s="282"/>
      <c r="E115" s="283"/>
      <c r="F115" s="284"/>
      <c r="G115" s="279" t="s">
        <v>533</v>
      </c>
      <c r="H115" s="286"/>
      <c r="I115" s="287"/>
      <c r="J115" s="279" t="s">
        <v>533</v>
      </c>
      <c r="K115" s="160"/>
      <c r="L115" s="162"/>
      <c r="M115" s="235"/>
      <c r="N115" s="154"/>
    </row>
    <row r="116" spans="2:14" ht="20.100000000000001" customHeight="1" x14ac:dyDescent="0.15">
      <c r="B116" s="152">
        <v>99</v>
      </c>
      <c r="C116" s="285"/>
      <c r="D116" s="282"/>
      <c r="E116" s="283"/>
      <c r="F116" s="284"/>
      <c r="G116" s="279" t="s">
        <v>533</v>
      </c>
      <c r="H116" s="286"/>
      <c r="I116" s="287"/>
      <c r="J116" s="279" t="s">
        <v>533</v>
      </c>
      <c r="K116" s="160"/>
      <c r="L116" s="162"/>
      <c r="M116" s="235"/>
      <c r="N116" s="154"/>
    </row>
    <row r="117" spans="2:14" ht="20.100000000000001" customHeight="1" x14ac:dyDescent="0.15">
      <c r="B117" s="152">
        <v>100</v>
      </c>
      <c r="C117" s="285"/>
      <c r="D117" s="282"/>
      <c r="E117" s="283"/>
      <c r="F117" s="284"/>
      <c r="G117" s="279" t="s">
        <v>533</v>
      </c>
      <c r="H117" s="286"/>
      <c r="I117" s="287"/>
      <c r="J117" s="279" t="s">
        <v>533</v>
      </c>
      <c r="K117" s="160"/>
      <c r="L117" s="162"/>
      <c r="M117" s="235"/>
      <c r="N117" s="154"/>
    </row>
    <row r="118" spans="2:14" ht="20.100000000000001" customHeight="1" x14ac:dyDescent="0.15">
      <c r="B118" s="152">
        <v>101</v>
      </c>
      <c r="C118" s="285"/>
      <c r="D118" s="282"/>
      <c r="E118" s="283"/>
      <c r="F118" s="284"/>
      <c r="G118" s="279" t="s">
        <v>533</v>
      </c>
      <c r="H118" s="286"/>
      <c r="I118" s="287"/>
      <c r="J118" s="279" t="s">
        <v>533</v>
      </c>
      <c r="K118" s="160"/>
      <c r="L118" s="162"/>
      <c r="M118" s="235"/>
      <c r="N118" s="154"/>
    </row>
    <row r="119" spans="2:14" ht="20.100000000000001" customHeight="1" x14ac:dyDescent="0.15">
      <c r="B119" s="152">
        <v>102</v>
      </c>
      <c r="C119" s="285"/>
      <c r="D119" s="282"/>
      <c r="E119" s="283"/>
      <c r="F119" s="284"/>
      <c r="G119" s="279" t="s">
        <v>533</v>
      </c>
      <c r="H119" s="286"/>
      <c r="I119" s="287"/>
      <c r="J119" s="279" t="s">
        <v>533</v>
      </c>
      <c r="K119" s="160"/>
      <c r="L119" s="162"/>
      <c r="M119" s="235"/>
      <c r="N119" s="154"/>
    </row>
    <row r="120" spans="2:14" ht="20.100000000000001" customHeight="1" x14ac:dyDescent="0.15">
      <c r="B120" s="152">
        <v>103</v>
      </c>
      <c r="C120" s="285"/>
      <c r="D120" s="282"/>
      <c r="E120" s="283"/>
      <c r="F120" s="284"/>
      <c r="G120" s="279" t="s">
        <v>533</v>
      </c>
      <c r="H120" s="286"/>
      <c r="I120" s="287"/>
      <c r="J120" s="279" t="s">
        <v>533</v>
      </c>
      <c r="K120" s="160"/>
      <c r="L120" s="162"/>
      <c r="M120" s="235"/>
      <c r="N120" s="154"/>
    </row>
    <row r="121" spans="2:14" ht="20.100000000000001" customHeight="1" x14ac:dyDescent="0.15">
      <c r="B121" s="152">
        <v>104</v>
      </c>
      <c r="C121" s="285"/>
      <c r="D121" s="282"/>
      <c r="E121" s="283"/>
      <c r="F121" s="284"/>
      <c r="G121" s="279" t="s">
        <v>533</v>
      </c>
      <c r="H121" s="286"/>
      <c r="I121" s="287"/>
      <c r="J121" s="279" t="s">
        <v>533</v>
      </c>
      <c r="K121" s="160"/>
      <c r="L121" s="162"/>
      <c r="M121" s="235"/>
      <c r="N121" s="154"/>
    </row>
    <row r="122" spans="2:14" ht="20.100000000000001" customHeight="1" x14ac:dyDescent="0.15">
      <c r="B122" s="152">
        <v>105</v>
      </c>
      <c r="C122" s="285"/>
      <c r="D122" s="282"/>
      <c r="E122" s="283"/>
      <c r="F122" s="284"/>
      <c r="G122" s="279" t="s">
        <v>533</v>
      </c>
      <c r="H122" s="286"/>
      <c r="I122" s="288"/>
      <c r="J122" s="279" t="s">
        <v>533</v>
      </c>
      <c r="K122" s="160"/>
      <c r="L122" s="162"/>
      <c r="M122" s="235"/>
      <c r="N122" s="154"/>
    </row>
    <row r="123" spans="2:14" ht="20.100000000000001" customHeight="1" x14ac:dyDescent="0.15">
      <c r="B123" s="152">
        <v>106</v>
      </c>
      <c r="C123" s="285"/>
      <c r="D123" s="282"/>
      <c r="E123" s="283"/>
      <c r="F123" s="284"/>
      <c r="G123" s="279" t="s">
        <v>533</v>
      </c>
      <c r="H123" s="286"/>
      <c r="I123" s="287"/>
      <c r="J123" s="279" t="s">
        <v>533</v>
      </c>
      <c r="K123" s="160"/>
      <c r="L123" s="162"/>
      <c r="M123" s="235"/>
      <c r="N123" s="154"/>
    </row>
    <row r="124" spans="2:14" ht="20.100000000000001" customHeight="1" x14ac:dyDescent="0.15">
      <c r="B124" s="152">
        <v>107</v>
      </c>
      <c r="C124" s="285"/>
      <c r="D124" s="282"/>
      <c r="E124" s="283"/>
      <c r="F124" s="284"/>
      <c r="G124" s="279" t="s">
        <v>533</v>
      </c>
      <c r="H124" s="286"/>
      <c r="I124" s="287"/>
      <c r="J124" s="279" t="s">
        <v>533</v>
      </c>
      <c r="K124" s="160"/>
      <c r="L124" s="162"/>
      <c r="M124" s="235"/>
      <c r="N124" s="154"/>
    </row>
    <row r="125" spans="2:14" ht="20.100000000000001" customHeight="1" x14ac:dyDescent="0.15">
      <c r="B125" s="152">
        <v>108</v>
      </c>
      <c r="C125" s="285"/>
      <c r="D125" s="282"/>
      <c r="E125" s="283"/>
      <c r="F125" s="284"/>
      <c r="G125" s="279" t="s">
        <v>533</v>
      </c>
      <c r="H125" s="286"/>
      <c r="I125" s="287"/>
      <c r="J125" s="279" t="s">
        <v>533</v>
      </c>
      <c r="K125" s="160"/>
      <c r="L125" s="162"/>
      <c r="M125" s="235"/>
      <c r="N125" s="154"/>
    </row>
    <row r="126" spans="2:14" ht="20.100000000000001" customHeight="1" x14ac:dyDescent="0.15">
      <c r="B126" s="152">
        <v>109</v>
      </c>
      <c r="C126" s="285"/>
      <c r="D126" s="282"/>
      <c r="E126" s="283"/>
      <c r="F126" s="284"/>
      <c r="G126" s="279" t="s">
        <v>533</v>
      </c>
      <c r="H126" s="286"/>
      <c r="I126" s="287"/>
      <c r="J126" s="279" t="s">
        <v>533</v>
      </c>
      <c r="K126" s="160"/>
      <c r="L126" s="162"/>
      <c r="M126" s="235"/>
      <c r="N126" s="154"/>
    </row>
    <row r="127" spans="2:14" ht="20.100000000000001" customHeight="1" x14ac:dyDescent="0.15">
      <c r="B127" s="152">
        <v>110</v>
      </c>
      <c r="C127" s="285"/>
      <c r="D127" s="282"/>
      <c r="E127" s="283"/>
      <c r="F127" s="284"/>
      <c r="G127" s="279" t="s">
        <v>533</v>
      </c>
      <c r="H127" s="286"/>
      <c r="I127" s="287"/>
      <c r="J127" s="279" t="s">
        <v>533</v>
      </c>
      <c r="K127" s="160"/>
      <c r="L127" s="162"/>
      <c r="M127" s="235"/>
      <c r="N127" s="154"/>
    </row>
    <row r="128" spans="2:14" ht="20.100000000000001" customHeight="1" thickBot="1" x14ac:dyDescent="0.2">
      <c r="B128" s="152">
        <v>111</v>
      </c>
      <c r="C128" s="289"/>
      <c r="D128" s="290"/>
      <c r="E128" s="291"/>
      <c r="F128" s="292"/>
      <c r="G128" s="293" t="s">
        <v>533</v>
      </c>
      <c r="H128" s="294"/>
      <c r="I128" s="288"/>
      <c r="J128" s="293" t="s">
        <v>533</v>
      </c>
      <c r="K128" s="238"/>
      <c r="L128" s="239"/>
      <c r="M128" s="235"/>
      <c r="N128" s="240"/>
    </row>
    <row r="129" spans="2:14" ht="20.100000000000001" customHeight="1" thickTop="1" x14ac:dyDescent="0.15">
      <c r="B129" s="241" t="s">
        <v>510</v>
      </c>
      <c r="C129" s="242"/>
      <c r="D129" s="243"/>
      <c r="E129" s="243"/>
      <c r="F129" s="247">
        <f>SUM(F92:F128)</f>
        <v>0</v>
      </c>
      <c r="G129" s="243"/>
      <c r="H129" s="243"/>
      <c r="I129" s="243"/>
      <c r="J129" s="243"/>
      <c r="K129" s="246">
        <f>SUM(K92:K128)</f>
        <v>0</v>
      </c>
      <c r="L129" s="246">
        <f>SUM(L92:L128)</f>
        <v>0</v>
      </c>
      <c r="M129" s="248">
        <f>SUM(M92:M128)</f>
        <v>0</v>
      </c>
      <c r="N129" s="244"/>
    </row>
    <row r="130" spans="2:14" ht="14.25" x14ac:dyDescent="0.15">
      <c r="B130" s="375" t="s">
        <v>225</v>
      </c>
      <c r="C130" s="375"/>
      <c r="D130" s="375"/>
      <c r="E130" s="375"/>
      <c r="F130" s="375"/>
      <c r="G130" s="375"/>
      <c r="H130" s="375"/>
      <c r="I130" s="375"/>
      <c r="J130" s="375"/>
      <c r="K130" s="375"/>
      <c r="L130" s="375"/>
      <c r="M130" s="375"/>
      <c r="N130" s="375"/>
    </row>
    <row r="132" spans="2:14" ht="24.95" customHeight="1" x14ac:dyDescent="0.15">
      <c r="B132" s="376" t="s">
        <v>420</v>
      </c>
      <c r="C132" s="379" t="s">
        <v>226</v>
      </c>
      <c r="D132" s="382" t="s">
        <v>421</v>
      </c>
      <c r="E132" s="382" t="s">
        <v>230</v>
      </c>
      <c r="F132" s="385" t="s">
        <v>422</v>
      </c>
      <c r="G132" s="388" t="s">
        <v>227</v>
      </c>
      <c r="H132" s="389"/>
      <c r="I132" s="389"/>
      <c r="J132" s="389"/>
      <c r="K132" s="389"/>
      <c r="L132" s="389"/>
      <c r="M132" s="389"/>
      <c r="N132" s="390"/>
    </row>
    <row r="133" spans="2:14" ht="24.95" customHeight="1" x14ac:dyDescent="0.15">
      <c r="B133" s="377"/>
      <c r="C133" s="380"/>
      <c r="D133" s="383"/>
      <c r="E133" s="383"/>
      <c r="F133" s="386"/>
      <c r="G133" s="391" t="s">
        <v>228</v>
      </c>
      <c r="H133" s="392"/>
      <c r="I133" s="393"/>
      <c r="J133" s="394" t="s">
        <v>423</v>
      </c>
      <c r="K133" s="394"/>
      <c r="L133" s="394"/>
      <c r="M133" s="394"/>
      <c r="N133" s="395"/>
    </row>
    <row r="134" spans="2:14" ht="57" thickBot="1" x14ac:dyDescent="0.2">
      <c r="B134" s="378"/>
      <c r="C134" s="381"/>
      <c r="D134" s="384"/>
      <c r="E134" s="384"/>
      <c r="F134" s="387"/>
      <c r="G134" s="166" t="s">
        <v>534</v>
      </c>
      <c r="H134" s="168" t="s">
        <v>424</v>
      </c>
      <c r="I134" s="167" t="s">
        <v>425</v>
      </c>
      <c r="J134" s="299" t="s">
        <v>534</v>
      </c>
      <c r="K134" s="164" t="s">
        <v>428</v>
      </c>
      <c r="L134" s="163" t="s">
        <v>508</v>
      </c>
      <c r="M134" s="233" t="s">
        <v>509</v>
      </c>
      <c r="N134" s="165" t="s">
        <v>229</v>
      </c>
    </row>
    <row r="135" spans="2:14" ht="20.100000000000001" customHeight="1" thickTop="1" x14ac:dyDescent="0.15">
      <c r="B135" s="152">
        <v>112</v>
      </c>
      <c r="C135" s="275"/>
      <c r="D135" s="276"/>
      <c r="E135" s="277"/>
      <c r="F135" s="278"/>
      <c r="G135" s="279" t="s">
        <v>533</v>
      </c>
      <c r="H135" s="280"/>
      <c r="I135" s="281"/>
      <c r="J135" s="279" t="s">
        <v>533</v>
      </c>
      <c r="K135" s="159"/>
      <c r="L135" s="161"/>
      <c r="M135" s="235"/>
      <c r="N135" s="153"/>
    </row>
    <row r="136" spans="2:14" ht="20.100000000000001" customHeight="1" x14ac:dyDescent="0.15">
      <c r="B136" s="152">
        <v>113</v>
      </c>
      <c r="C136" s="275"/>
      <c r="D136" s="282"/>
      <c r="E136" s="283"/>
      <c r="F136" s="284"/>
      <c r="G136" s="279" t="s">
        <v>533</v>
      </c>
      <c r="H136" s="280"/>
      <c r="I136" s="281"/>
      <c r="J136" s="279" t="s">
        <v>533</v>
      </c>
      <c r="K136" s="159"/>
      <c r="L136" s="161"/>
      <c r="M136" s="235"/>
      <c r="N136" s="154"/>
    </row>
    <row r="137" spans="2:14" ht="20.100000000000001" customHeight="1" x14ac:dyDescent="0.15">
      <c r="B137" s="152">
        <v>114</v>
      </c>
      <c r="C137" s="275"/>
      <c r="D137" s="282"/>
      <c r="E137" s="283"/>
      <c r="F137" s="284"/>
      <c r="G137" s="279" t="s">
        <v>533</v>
      </c>
      <c r="H137" s="280"/>
      <c r="I137" s="281"/>
      <c r="J137" s="279" t="s">
        <v>533</v>
      </c>
      <c r="K137" s="159"/>
      <c r="L137" s="161"/>
      <c r="M137" s="235"/>
      <c r="N137" s="154"/>
    </row>
    <row r="138" spans="2:14" ht="20.100000000000001" customHeight="1" x14ac:dyDescent="0.15">
      <c r="B138" s="152">
        <v>115</v>
      </c>
      <c r="C138" s="275"/>
      <c r="D138" s="282"/>
      <c r="E138" s="283"/>
      <c r="F138" s="284"/>
      <c r="G138" s="279" t="s">
        <v>533</v>
      </c>
      <c r="H138" s="280"/>
      <c r="I138" s="281"/>
      <c r="J138" s="279" t="s">
        <v>533</v>
      </c>
      <c r="K138" s="159"/>
      <c r="L138" s="161"/>
      <c r="M138" s="235"/>
      <c r="N138" s="154"/>
    </row>
    <row r="139" spans="2:14" ht="20.100000000000001" customHeight="1" x14ac:dyDescent="0.15">
      <c r="B139" s="152">
        <v>116</v>
      </c>
      <c r="C139" s="275"/>
      <c r="D139" s="282"/>
      <c r="E139" s="283"/>
      <c r="F139" s="284"/>
      <c r="G139" s="279" t="s">
        <v>533</v>
      </c>
      <c r="H139" s="280"/>
      <c r="I139" s="281"/>
      <c r="J139" s="279" t="s">
        <v>533</v>
      </c>
      <c r="K139" s="159"/>
      <c r="L139" s="161"/>
      <c r="M139" s="235"/>
      <c r="N139" s="154"/>
    </row>
    <row r="140" spans="2:14" ht="20.100000000000001" customHeight="1" x14ac:dyDescent="0.15">
      <c r="B140" s="152">
        <v>117</v>
      </c>
      <c r="C140" s="275"/>
      <c r="D140" s="282"/>
      <c r="E140" s="283"/>
      <c r="F140" s="284"/>
      <c r="G140" s="279" t="s">
        <v>533</v>
      </c>
      <c r="H140" s="280"/>
      <c r="I140" s="281"/>
      <c r="J140" s="279" t="s">
        <v>533</v>
      </c>
      <c r="K140" s="159"/>
      <c r="L140" s="161"/>
      <c r="M140" s="235"/>
      <c r="N140" s="154"/>
    </row>
    <row r="141" spans="2:14" ht="20.100000000000001" customHeight="1" x14ac:dyDescent="0.15">
      <c r="B141" s="152">
        <v>118</v>
      </c>
      <c r="C141" s="275"/>
      <c r="D141" s="282"/>
      <c r="E141" s="283"/>
      <c r="F141" s="284"/>
      <c r="G141" s="279" t="s">
        <v>533</v>
      </c>
      <c r="H141" s="280"/>
      <c r="I141" s="281"/>
      <c r="J141" s="279" t="s">
        <v>533</v>
      </c>
      <c r="K141" s="159"/>
      <c r="L141" s="161"/>
      <c r="M141" s="235"/>
      <c r="N141" s="154"/>
    </row>
    <row r="142" spans="2:14" ht="20.100000000000001" customHeight="1" x14ac:dyDescent="0.15">
      <c r="B142" s="152">
        <v>119</v>
      </c>
      <c r="C142" s="285"/>
      <c r="D142" s="282"/>
      <c r="E142" s="283"/>
      <c r="F142" s="284"/>
      <c r="G142" s="279" t="s">
        <v>533</v>
      </c>
      <c r="H142" s="280"/>
      <c r="I142" s="281"/>
      <c r="J142" s="279" t="s">
        <v>533</v>
      </c>
      <c r="K142" s="159"/>
      <c r="L142" s="161"/>
      <c r="M142" s="235"/>
      <c r="N142" s="154"/>
    </row>
    <row r="143" spans="2:14" ht="20.100000000000001" customHeight="1" x14ac:dyDescent="0.15">
      <c r="B143" s="152">
        <v>120</v>
      </c>
      <c r="C143" s="285"/>
      <c r="D143" s="282"/>
      <c r="E143" s="283"/>
      <c r="F143" s="284"/>
      <c r="G143" s="279" t="s">
        <v>533</v>
      </c>
      <c r="H143" s="280"/>
      <c r="I143" s="281"/>
      <c r="J143" s="279" t="s">
        <v>533</v>
      </c>
      <c r="K143" s="159"/>
      <c r="L143" s="161"/>
      <c r="M143" s="235"/>
      <c r="N143" s="154"/>
    </row>
    <row r="144" spans="2:14" ht="20.100000000000001" customHeight="1" x14ac:dyDescent="0.15">
      <c r="B144" s="152">
        <v>121</v>
      </c>
      <c r="C144" s="285"/>
      <c r="D144" s="282"/>
      <c r="E144" s="283"/>
      <c r="F144" s="278"/>
      <c r="G144" s="279" t="s">
        <v>533</v>
      </c>
      <c r="H144" s="280"/>
      <c r="I144" s="281"/>
      <c r="J144" s="279" t="s">
        <v>533</v>
      </c>
      <c r="K144" s="159"/>
      <c r="L144" s="161"/>
      <c r="M144" s="235"/>
      <c r="N144" s="154"/>
    </row>
    <row r="145" spans="2:14" ht="20.100000000000001" customHeight="1" x14ac:dyDescent="0.15">
      <c r="B145" s="152">
        <v>122</v>
      </c>
      <c r="C145" s="285"/>
      <c r="D145" s="282"/>
      <c r="E145" s="283"/>
      <c r="F145" s="284"/>
      <c r="G145" s="279" t="s">
        <v>533</v>
      </c>
      <c r="H145" s="280"/>
      <c r="I145" s="281"/>
      <c r="J145" s="279" t="s">
        <v>533</v>
      </c>
      <c r="K145" s="159"/>
      <c r="L145" s="161"/>
      <c r="M145" s="235"/>
      <c r="N145" s="154"/>
    </row>
    <row r="146" spans="2:14" ht="20.100000000000001" customHeight="1" x14ac:dyDescent="0.15">
      <c r="B146" s="152">
        <v>123</v>
      </c>
      <c r="C146" s="285"/>
      <c r="D146" s="282"/>
      <c r="E146" s="283"/>
      <c r="F146" s="284"/>
      <c r="G146" s="279" t="s">
        <v>533</v>
      </c>
      <c r="H146" s="280"/>
      <c r="I146" s="281"/>
      <c r="J146" s="279" t="s">
        <v>533</v>
      </c>
      <c r="K146" s="159"/>
      <c r="L146" s="161"/>
      <c r="M146" s="235"/>
      <c r="N146" s="154"/>
    </row>
    <row r="147" spans="2:14" ht="20.100000000000001" customHeight="1" x14ac:dyDescent="0.15">
      <c r="B147" s="152">
        <v>124</v>
      </c>
      <c r="C147" s="285"/>
      <c r="D147" s="282"/>
      <c r="E147" s="283"/>
      <c r="F147" s="284"/>
      <c r="G147" s="279" t="s">
        <v>533</v>
      </c>
      <c r="H147" s="280"/>
      <c r="I147" s="281"/>
      <c r="J147" s="279" t="s">
        <v>533</v>
      </c>
      <c r="K147" s="159"/>
      <c r="L147" s="161"/>
      <c r="M147" s="235"/>
      <c r="N147" s="154"/>
    </row>
    <row r="148" spans="2:14" ht="20.100000000000001" customHeight="1" x14ac:dyDescent="0.15">
      <c r="B148" s="152">
        <v>125</v>
      </c>
      <c r="C148" s="285"/>
      <c r="D148" s="282"/>
      <c r="E148" s="283"/>
      <c r="F148" s="284"/>
      <c r="G148" s="279" t="s">
        <v>533</v>
      </c>
      <c r="H148" s="286"/>
      <c r="I148" s="287"/>
      <c r="J148" s="279" t="s">
        <v>533</v>
      </c>
      <c r="K148" s="159"/>
      <c r="L148" s="161"/>
      <c r="M148" s="235"/>
      <c r="N148" s="154"/>
    </row>
    <row r="149" spans="2:14" ht="20.100000000000001" customHeight="1" x14ac:dyDescent="0.15">
      <c r="B149" s="152">
        <v>126</v>
      </c>
      <c r="C149" s="285"/>
      <c r="D149" s="282"/>
      <c r="E149" s="283"/>
      <c r="F149" s="284"/>
      <c r="G149" s="279" t="s">
        <v>533</v>
      </c>
      <c r="H149" s="286"/>
      <c r="I149" s="287"/>
      <c r="J149" s="279" t="s">
        <v>533</v>
      </c>
      <c r="K149" s="159"/>
      <c r="L149" s="161"/>
      <c r="M149" s="235"/>
      <c r="N149" s="154"/>
    </row>
    <row r="150" spans="2:14" ht="20.100000000000001" customHeight="1" x14ac:dyDescent="0.15">
      <c r="B150" s="152">
        <v>127</v>
      </c>
      <c r="C150" s="285"/>
      <c r="D150" s="282"/>
      <c r="E150" s="283"/>
      <c r="F150" s="284"/>
      <c r="G150" s="279" t="s">
        <v>533</v>
      </c>
      <c r="H150" s="286"/>
      <c r="I150" s="287"/>
      <c r="J150" s="279" t="s">
        <v>533</v>
      </c>
      <c r="K150" s="159"/>
      <c r="L150" s="161"/>
      <c r="M150" s="235"/>
      <c r="N150" s="154"/>
    </row>
    <row r="151" spans="2:14" ht="20.100000000000001" customHeight="1" x14ac:dyDescent="0.15">
      <c r="B151" s="152">
        <v>128</v>
      </c>
      <c r="C151" s="285"/>
      <c r="D151" s="282"/>
      <c r="E151" s="283"/>
      <c r="F151" s="284"/>
      <c r="G151" s="279" t="s">
        <v>533</v>
      </c>
      <c r="H151" s="286"/>
      <c r="I151" s="287"/>
      <c r="J151" s="279" t="s">
        <v>533</v>
      </c>
      <c r="K151" s="159"/>
      <c r="L151" s="161"/>
      <c r="M151" s="235"/>
      <c r="N151" s="154"/>
    </row>
    <row r="152" spans="2:14" ht="20.100000000000001" customHeight="1" x14ac:dyDescent="0.15">
      <c r="B152" s="152">
        <v>129</v>
      </c>
      <c r="C152" s="285"/>
      <c r="D152" s="282"/>
      <c r="E152" s="283"/>
      <c r="F152" s="284"/>
      <c r="G152" s="279" t="s">
        <v>533</v>
      </c>
      <c r="H152" s="286"/>
      <c r="I152" s="287"/>
      <c r="J152" s="279" t="s">
        <v>533</v>
      </c>
      <c r="K152" s="160"/>
      <c r="L152" s="162"/>
      <c r="M152" s="235"/>
      <c r="N152" s="154"/>
    </row>
    <row r="153" spans="2:14" ht="20.100000000000001" customHeight="1" x14ac:dyDescent="0.15">
      <c r="B153" s="152">
        <v>130</v>
      </c>
      <c r="C153" s="285"/>
      <c r="D153" s="282"/>
      <c r="E153" s="283"/>
      <c r="F153" s="284"/>
      <c r="G153" s="279" t="s">
        <v>533</v>
      </c>
      <c r="H153" s="286"/>
      <c r="I153" s="287"/>
      <c r="J153" s="279" t="s">
        <v>533</v>
      </c>
      <c r="K153" s="160"/>
      <c r="L153" s="162"/>
      <c r="M153" s="235"/>
      <c r="N153" s="154"/>
    </row>
    <row r="154" spans="2:14" ht="20.100000000000001" customHeight="1" x14ac:dyDescent="0.15">
      <c r="B154" s="152">
        <v>131</v>
      </c>
      <c r="C154" s="285"/>
      <c r="D154" s="282"/>
      <c r="E154" s="283"/>
      <c r="F154" s="284"/>
      <c r="G154" s="279" t="s">
        <v>533</v>
      </c>
      <c r="H154" s="286"/>
      <c r="I154" s="287"/>
      <c r="J154" s="279" t="s">
        <v>533</v>
      </c>
      <c r="K154" s="160"/>
      <c r="L154" s="162"/>
      <c r="M154" s="235"/>
      <c r="N154" s="154"/>
    </row>
    <row r="155" spans="2:14" ht="20.100000000000001" customHeight="1" x14ac:dyDescent="0.15">
      <c r="B155" s="152">
        <v>132</v>
      </c>
      <c r="C155" s="285"/>
      <c r="D155" s="282"/>
      <c r="E155" s="283"/>
      <c r="F155" s="284"/>
      <c r="G155" s="279" t="s">
        <v>533</v>
      </c>
      <c r="H155" s="286"/>
      <c r="I155" s="287"/>
      <c r="J155" s="279" t="s">
        <v>533</v>
      </c>
      <c r="K155" s="160"/>
      <c r="L155" s="162"/>
      <c r="M155" s="235"/>
      <c r="N155" s="154"/>
    </row>
    <row r="156" spans="2:14" ht="20.100000000000001" customHeight="1" x14ac:dyDescent="0.15">
      <c r="B156" s="152">
        <v>133</v>
      </c>
      <c r="C156" s="285"/>
      <c r="D156" s="282"/>
      <c r="E156" s="283"/>
      <c r="F156" s="284"/>
      <c r="G156" s="279" t="s">
        <v>533</v>
      </c>
      <c r="H156" s="286"/>
      <c r="I156" s="287"/>
      <c r="J156" s="279" t="s">
        <v>533</v>
      </c>
      <c r="K156" s="160"/>
      <c r="L156" s="162"/>
      <c r="M156" s="235"/>
      <c r="N156" s="154"/>
    </row>
    <row r="157" spans="2:14" ht="20.100000000000001" customHeight="1" x14ac:dyDescent="0.15">
      <c r="B157" s="152">
        <v>134</v>
      </c>
      <c r="C157" s="285"/>
      <c r="D157" s="282"/>
      <c r="E157" s="283"/>
      <c r="F157" s="284"/>
      <c r="G157" s="279" t="s">
        <v>533</v>
      </c>
      <c r="H157" s="286"/>
      <c r="I157" s="287"/>
      <c r="J157" s="279" t="s">
        <v>533</v>
      </c>
      <c r="K157" s="160"/>
      <c r="L157" s="162"/>
      <c r="M157" s="235"/>
      <c r="N157" s="154"/>
    </row>
    <row r="158" spans="2:14" ht="20.100000000000001" customHeight="1" x14ac:dyDescent="0.15">
      <c r="B158" s="152">
        <v>135</v>
      </c>
      <c r="C158" s="285"/>
      <c r="D158" s="282"/>
      <c r="E158" s="283"/>
      <c r="F158" s="284"/>
      <c r="G158" s="279" t="s">
        <v>533</v>
      </c>
      <c r="H158" s="286"/>
      <c r="I158" s="287"/>
      <c r="J158" s="279" t="s">
        <v>533</v>
      </c>
      <c r="K158" s="160"/>
      <c r="L158" s="162"/>
      <c r="M158" s="235"/>
      <c r="N158" s="154"/>
    </row>
    <row r="159" spans="2:14" ht="20.100000000000001" customHeight="1" x14ac:dyDescent="0.15">
      <c r="B159" s="152">
        <v>136</v>
      </c>
      <c r="C159" s="285"/>
      <c r="D159" s="282"/>
      <c r="E159" s="283"/>
      <c r="F159" s="284"/>
      <c r="G159" s="279" t="s">
        <v>533</v>
      </c>
      <c r="H159" s="286"/>
      <c r="I159" s="287"/>
      <c r="J159" s="279" t="s">
        <v>533</v>
      </c>
      <c r="K159" s="160"/>
      <c r="L159" s="162"/>
      <c r="M159" s="235"/>
      <c r="N159" s="154"/>
    </row>
    <row r="160" spans="2:14" ht="20.100000000000001" customHeight="1" x14ac:dyDescent="0.15">
      <c r="B160" s="152">
        <v>137</v>
      </c>
      <c r="C160" s="285"/>
      <c r="D160" s="282"/>
      <c r="E160" s="283"/>
      <c r="F160" s="284"/>
      <c r="G160" s="279" t="s">
        <v>533</v>
      </c>
      <c r="H160" s="286"/>
      <c r="I160" s="287"/>
      <c r="J160" s="279" t="s">
        <v>533</v>
      </c>
      <c r="K160" s="160"/>
      <c r="L160" s="162"/>
      <c r="M160" s="235"/>
      <c r="N160" s="154"/>
    </row>
    <row r="161" spans="2:14" ht="20.100000000000001" customHeight="1" x14ac:dyDescent="0.15">
      <c r="B161" s="152">
        <v>138</v>
      </c>
      <c r="C161" s="285"/>
      <c r="D161" s="282"/>
      <c r="E161" s="283"/>
      <c r="F161" s="284"/>
      <c r="G161" s="279" t="s">
        <v>533</v>
      </c>
      <c r="H161" s="286"/>
      <c r="I161" s="287"/>
      <c r="J161" s="279" t="s">
        <v>533</v>
      </c>
      <c r="K161" s="160"/>
      <c r="L161" s="162"/>
      <c r="M161" s="235"/>
      <c r="N161" s="154"/>
    </row>
    <row r="162" spans="2:14" ht="20.100000000000001" customHeight="1" x14ac:dyDescent="0.15">
      <c r="B162" s="152">
        <v>139</v>
      </c>
      <c r="C162" s="285"/>
      <c r="D162" s="282"/>
      <c r="E162" s="283"/>
      <c r="F162" s="284"/>
      <c r="G162" s="279" t="s">
        <v>533</v>
      </c>
      <c r="H162" s="286"/>
      <c r="I162" s="287"/>
      <c r="J162" s="279" t="s">
        <v>533</v>
      </c>
      <c r="K162" s="160"/>
      <c r="L162" s="162"/>
      <c r="M162" s="235"/>
      <c r="N162" s="154"/>
    </row>
    <row r="163" spans="2:14" ht="20.100000000000001" customHeight="1" x14ac:dyDescent="0.15">
      <c r="B163" s="152">
        <v>140</v>
      </c>
      <c r="C163" s="285"/>
      <c r="D163" s="282"/>
      <c r="E163" s="283"/>
      <c r="F163" s="284"/>
      <c r="G163" s="279" t="s">
        <v>533</v>
      </c>
      <c r="H163" s="286"/>
      <c r="I163" s="287"/>
      <c r="J163" s="279" t="s">
        <v>533</v>
      </c>
      <c r="K163" s="160"/>
      <c r="L163" s="162"/>
      <c r="M163" s="235"/>
      <c r="N163" s="154"/>
    </row>
    <row r="164" spans="2:14" ht="20.100000000000001" customHeight="1" x14ac:dyDescent="0.15">
      <c r="B164" s="152">
        <v>141</v>
      </c>
      <c r="C164" s="285"/>
      <c r="D164" s="282"/>
      <c r="E164" s="283"/>
      <c r="F164" s="284"/>
      <c r="G164" s="279" t="s">
        <v>533</v>
      </c>
      <c r="H164" s="286"/>
      <c r="I164" s="287"/>
      <c r="J164" s="279" t="s">
        <v>533</v>
      </c>
      <c r="K164" s="160"/>
      <c r="L164" s="162"/>
      <c r="M164" s="235"/>
      <c r="N164" s="154"/>
    </row>
    <row r="165" spans="2:14" ht="20.100000000000001" customHeight="1" x14ac:dyDescent="0.15">
      <c r="B165" s="152">
        <v>142</v>
      </c>
      <c r="C165" s="285"/>
      <c r="D165" s="282"/>
      <c r="E165" s="283"/>
      <c r="F165" s="284"/>
      <c r="G165" s="279" t="s">
        <v>533</v>
      </c>
      <c r="H165" s="286"/>
      <c r="I165" s="288"/>
      <c r="J165" s="279" t="s">
        <v>533</v>
      </c>
      <c r="K165" s="160"/>
      <c r="L165" s="162"/>
      <c r="M165" s="235"/>
      <c r="N165" s="154"/>
    </row>
    <row r="166" spans="2:14" ht="20.100000000000001" customHeight="1" x14ac:dyDescent="0.15">
      <c r="B166" s="152">
        <v>143</v>
      </c>
      <c r="C166" s="285"/>
      <c r="D166" s="282"/>
      <c r="E166" s="283"/>
      <c r="F166" s="284"/>
      <c r="G166" s="279" t="s">
        <v>533</v>
      </c>
      <c r="H166" s="286"/>
      <c r="I166" s="287"/>
      <c r="J166" s="279" t="s">
        <v>533</v>
      </c>
      <c r="K166" s="160"/>
      <c r="L166" s="162"/>
      <c r="M166" s="235"/>
      <c r="N166" s="154"/>
    </row>
    <row r="167" spans="2:14" ht="20.100000000000001" customHeight="1" x14ac:dyDescent="0.15">
      <c r="B167" s="152">
        <v>144</v>
      </c>
      <c r="C167" s="285"/>
      <c r="D167" s="282"/>
      <c r="E167" s="283"/>
      <c r="F167" s="284"/>
      <c r="G167" s="279" t="s">
        <v>533</v>
      </c>
      <c r="H167" s="286"/>
      <c r="I167" s="287"/>
      <c r="J167" s="279" t="s">
        <v>533</v>
      </c>
      <c r="K167" s="160"/>
      <c r="L167" s="162"/>
      <c r="M167" s="235"/>
      <c r="N167" s="154"/>
    </row>
    <row r="168" spans="2:14" ht="20.100000000000001" customHeight="1" x14ac:dyDescent="0.15">
      <c r="B168" s="152">
        <v>145</v>
      </c>
      <c r="C168" s="285"/>
      <c r="D168" s="282"/>
      <c r="E168" s="283"/>
      <c r="F168" s="284"/>
      <c r="G168" s="279" t="s">
        <v>533</v>
      </c>
      <c r="H168" s="286"/>
      <c r="I168" s="287"/>
      <c r="J168" s="279" t="s">
        <v>533</v>
      </c>
      <c r="K168" s="160"/>
      <c r="L168" s="162"/>
      <c r="M168" s="235"/>
      <c r="N168" s="154"/>
    </row>
    <row r="169" spans="2:14" ht="20.100000000000001" customHeight="1" x14ac:dyDescent="0.15">
      <c r="B169" s="152">
        <v>146</v>
      </c>
      <c r="C169" s="285"/>
      <c r="D169" s="282"/>
      <c r="E169" s="283"/>
      <c r="F169" s="284"/>
      <c r="G169" s="279" t="s">
        <v>533</v>
      </c>
      <c r="H169" s="286"/>
      <c r="I169" s="287"/>
      <c r="J169" s="279" t="s">
        <v>533</v>
      </c>
      <c r="K169" s="160"/>
      <c r="L169" s="162"/>
      <c r="M169" s="235"/>
      <c r="N169" s="154"/>
    </row>
    <row r="170" spans="2:14" ht="20.100000000000001" customHeight="1" x14ac:dyDescent="0.15">
      <c r="B170" s="152">
        <v>147</v>
      </c>
      <c r="C170" s="285"/>
      <c r="D170" s="282"/>
      <c r="E170" s="283"/>
      <c r="F170" s="284"/>
      <c r="G170" s="279" t="s">
        <v>533</v>
      </c>
      <c r="H170" s="286"/>
      <c r="I170" s="287"/>
      <c r="J170" s="279" t="s">
        <v>533</v>
      </c>
      <c r="K170" s="160"/>
      <c r="L170" s="162"/>
      <c r="M170" s="235"/>
      <c r="N170" s="154"/>
    </row>
    <row r="171" spans="2:14" ht="20.100000000000001" customHeight="1" thickBot="1" x14ac:dyDescent="0.2">
      <c r="B171" s="152">
        <v>148</v>
      </c>
      <c r="C171" s="289"/>
      <c r="D171" s="290"/>
      <c r="E171" s="291"/>
      <c r="F171" s="292"/>
      <c r="G171" s="293" t="s">
        <v>533</v>
      </c>
      <c r="H171" s="294"/>
      <c r="I171" s="288"/>
      <c r="J171" s="293" t="s">
        <v>533</v>
      </c>
      <c r="K171" s="238"/>
      <c r="L171" s="239"/>
      <c r="M171" s="235"/>
      <c r="N171" s="240"/>
    </row>
    <row r="172" spans="2:14" ht="20.100000000000001" customHeight="1" thickTop="1" x14ac:dyDescent="0.15">
      <c r="B172" s="241" t="s">
        <v>510</v>
      </c>
      <c r="C172" s="242"/>
      <c r="D172" s="243"/>
      <c r="E172" s="243"/>
      <c r="F172" s="247">
        <f>SUM(F135:F171)</f>
        <v>0</v>
      </c>
      <c r="G172" s="243"/>
      <c r="H172" s="243"/>
      <c r="I172" s="243"/>
      <c r="J172" s="243"/>
      <c r="K172" s="246">
        <f>SUM(K135:K171)</f>
        <v>0</v>
      </c>
      <c r="L172" s="246">
        <f>SUM(L135:L171)</f>
        <v>0</v>
      </c>
      <c r="M172" s="248">
        <f>SUM(M135:M171)</f>
        <v>0</v>
      </c>
      <c r="N172" s="244"/>
    </row>
    <row r="173" spans="2:14" ht="14.25" x14ac:dyDescent="0.15">
      <c r="B173" s="375" t="s">
        <v>225</v>
      </c>
      <c r="C173" s="375"/>
      <c r="D173" s="375"/>
      <c r="E173" s="375"/>
      <c r="F173" s="375"/>
      <c r="G173" s="375"/>
      <c r="H173" s="375"/>
      <c r="I173" s="375"/>
      <c r="J173" s="375"/>
      <c r="K173" s="375"/>
      <c r="L173" s="375"/>
      <c r="M173" s="375"/>
      <c r="N173" s="375"/>
    </row>
    <row r="175" spans="2:14" ht="24.95" customHeight="1" x14ac:dyDescent="0.15">
      <c r="B175" s="376" t="s">
        <v>420</v>
      </c>
      <c r="C175" s="379" t="s">
        <v>226</v>
      </c>
      <c r="D175" s="382" t="s">
        <v>421</v>
      </c>
      <c r="E175" s="382" t="s">
        <v>230</v>
      </c>
      <c r="F175" s="385" t="s">
        <v>422</v>
      </c>
      <c r="G175" s="388" t="s">
        <v>227</v>
      </c>
      <c r="H175" s="389"/>
      <c r="I175" s="389"/>
      <c r="J175" s="389"/>
      <c r="K175" s="389"/>
      <c r="L175" s="389"/>
      <c r="M175" s="389"/>
      <c r="N175" s="390"/>
    </row>
    <row r="176" spans="2:14" ht="24.95" customHeight="1" x14ac:dyDescent="0.15">
      <c r="B176" s="377"/>
      <c r="C176" s="380"/>
      <c r="D176" s="383"/>
      <c r="E176" s="383"/>
      <c r="F176" s="386"/>
      <c r="G176" s="391" t="s">
        <v>228</v>
      </c>
      <c r="H176" s="392"/>
      <c r="I176" s="393"/>
      <c r="J176" s="394" t="s">
        <v>423</v>
      </c>
      <c r="K176" s="394"/>
      <c r="L176" s="394"/>
      <c r="M176" s="394"/>
      <c r="N176" s="395"/>
    </row>
    <row r="177" spans="2:14" ht="57" thickBot="1" x14ac:dyDescent="0.2">
      <c r="B177" s="378"/>
      <c r="C177" s="381"/>
      <c r="D177" s="384"/>
      <c r="E177" s="384"/>
      <c r="F177" s="387"/>
      <c r="G177" s="166" t="s">
        <v>534</v>
      </c>
      <c r="H177" s="168" t="s">
        <v>424</v>
      </c>
      <c r="I177" s="167" t="s">
        <v>425</v>
      </c>
      <c r="J177" s="299" t="s">
        <v>534</v>
      </c>
      <c r="K177" s="164" t="s">
        <v>428</v>
      </c>
      <c r="L177" s="163" t="s">
        <v>508</v>
      </c>
      <c r="M177" s="233" t="s">
        <v>509</v>
      </c>
      <c r="N177" s="165" t="s">
        <v>229</v>
      </c>
    </row>
    <row r="178" spans="2:14" ht="20.100000000000001" customHeight="1" thickTop="1" x14ac:dyDescent="0.15">
      <c r="B178" s="152">
        <v>149</v>
      </c>
      <c r="C178" s="275"/>
      <c r="D178" s="276"/>
      <c r="E178" s="277"/>
      <c r="F178" s="278"/>
      <c r="G178" s="279" t="s">
        <v>533</v>
      </c>
      <c r="H178" s="280"/>
      <c r="I178" s="281"/>
      <c r="J178" s="279" t="s">
        <v>533</v>
      </c>
      <c r="K178" s="159"/>
      <c r="L178" s="161"/>
      <c r="M178" s="235"/>
      <c r="N178" s="153"/>
    </row>
    <row r="179" spans="2:14" ht="20.100000000000001" customHeight="1" x14ac:dyDescent="0.15">
      <c r="B179" s="152">
        <v>150</v>
      </c>
      <c r="C179" s="275"/>
      <c r="D179" s="282"/>
      <c r="E179" s="283"/>
      <c r="F179" s="284"/>
      <c r="G179" s="279" t="s">
        <v>533</v>
      </c>
      <c r="H179" s="280"/>
      <c r="I179" s="281"/>
      <c r="J179" s="279" t="s">
        <v>533</v>
      </c>
      <c r="K179" s="159"/>
      <c r="L179" s="161"/>
      <c r="M179" s="235"/>
      <c r="N179" s="154"/>
    </row>
    <row r="180" spans="2:14" ht="20.100000000000001" customHeight="1" x14ac:dyDescent="0.15">
      <c r="B180" s="152">
        <v>151</v>
      </c>
      <c r="C180" s="275"/>
      <c r="D180" s="282"/>
      <c r="E180" s="283"/>
      <c r="F180" s="284"/>
      <c r="G180" s="279" t="s">
        <v>533</v>
      </c>
      <c r="H180" s="280"/>
      <c r="I180" s="281"/>
      <c r="J180" s="279" t="s">
        <v>533</v>
      </c>
      <c r="K180" s="159"/>
      <c r="L180" s="161"/>
      <c r="M180" s="235"/>
      <c r="N180" s="154"/>
    </row>
    <row r="181" spans="2:14" ht="20.100000000000001" customHeight="1" x14ac:dyDescent="0.15">
      <c r="B181" s="152">
        <v>152</v>
      </c>
      <c r="C181" s="275"/>
      <c r="D181" s="282"/>
      <c r="E181" s="283"/>
      <c r="F181" s="284"/>
      <c r="G181" s="279" t="s">
        <v>533</v>
      </c>
      <c r="H181" s="280"/>
      <c r="I181" s="281"/>
      <c r="J181" s="279" t="s">
        <v>533</v>
      </c>
      <c r="K181" s="159"/>
      <c r="L181" s="161"/>
      <c r="M181" s="235"/>
      <c r="N181" s="154"/>
    </row>
    <row r="182" spans="2:14" ht="20.100000000000001" customHeight="1" x14ac:dyDescent="0.15">
      <c r="B182" s="152">
        <v>153</v>
      </c>
      <c r="C182" s="275"/>
      <c r="D182" s="282"/>
      <c r="E182" s="283"/>
      <c r="F182" s="284"/>
      <c r="G182" s="279" t="s">
        <v>533</v>
      </c>
      <c r="H182" s="280"/>
      <c r="I182" s="281"/>
      <c r="J182" s="279" t="s">
        <v>533</v>
      </c>
      <c r="K182" s="159"/>
      <c r="L182" s="161"/>
      <c r="M182" s="235"/>
      <c r="N182" s="154"/>
    </row>
    <row r="183" spans="2:14" ht="20.100000000000001" customHeight="1" x14ac:dyDescent="0.15">
      <c r="B183" s="152">
        <v>154</v>
      </c>
      <c r="C183" s="275"/>
      <c r="D183" s="282"/>
      <c r="E183" s="283"/>
      <c r="F183" s="284"/>
      <c r="G183" s="279" t="s">
        <v>533</v>
      </c>
      <c r="H183" s="280"/>
      <c r="I183" s="281"/>
      <c r="J183" s="279" t="s">
        <v>533</v>
      </c>
      <c r="K183" s="159"/>
      <c r="L183" s="161"/>
      <c r="M183" s="235"/>
      <c r="N183" s="154"/>
    </row>
    <row r="184" spans="2:14" ht="20.100000000000001" customHeight="1" x14ac:dyDescent="0.15">
      <c r="B184" s="152">
        <v>155</v>
      </c>
      <c r="C184" s="275"/>
      <c r="D184" s="282"/>
      <c r="E184" s="283"/>
      <c r="F184" s="284"/>
      <c r="G184" s="279" t="s">
        <v>533</v>
      </c>
      <c r="H184" s="280"/>
      <c r="I184" s="281"/>
      <c r="J184" s="279" t="s">
        <v>533</v>
      </c>
      <c r="K184" s="159"/>
      <c r="L184" s="161"/>
      <c r="M184" s="235"/>
      <c r="N184" s="154"/>
    </row>
    <row r="185" spans="2:14" ht="20.100000000000001" customHeight="1" x14ac:dyDescent="0.15">
      <c r="B185" s="152">
        <v>156</v>
      </c>
      <c r="C185" s="285"/>
      <c r="D185" s="282"/>
      <c r="E185" s="283"/>
      <c r="F185" s="284"/>
      <c r="G185" s="279" t="s">
        <v>533</v>
      </c>
      <c r="H185" s="280"/>
      <c r="I185" s="281"/>
      <c r="J185" s="279" t="s">
        <v>533</v>
      </c>
      <c r="K185" s="159"/>
      <c r="L185" s="161"/>
      <c r="M185" s="235"/>
      <c r="N185" s="154"/>
    </row>
    <row r="186" spans="2:14" ht="20.100000000000001" customHeight="1" x14ac:dyDescent="0.15">
      <c r="B186" s="152">
        <v>157</v>
      </c>
      <c r="C186" s="285"/>
      <c r="D186" s="282"/>
      <c r="E186" s="283"/>
      <c r="F186" s="284"/>
      <c r="G186" s="279" t="s">
        <v>533</v>
      </c>
      <c r="H186" s="280"/>
      <c r="I186" s="281"/>
      <c r="J186" s="279" t="s">
        <v>533</v>
      </c>
      <c r="K186" s="159"/>
      <c r="L186" s="161"/>
      <c r="M186" s="235"/>
      <c r="N186" s="154"/>
    </row>
    <row r="187" spans="2:14" ht="20.100000000000001" customHeight="1" x14ac:dyDescent="0.15">
      <c r="B187" s="152">
        <v>158</v>
      </c>
      <c r="C187" s="285"/>
      <c r="D187" s="282"/>
      <c r="E187" s="283"/>
      <c r="F187" s="278"/>
      <c r="G187" s="279" t="s">
        <v>533</v>
      </c>
      <c r="H187" s="280"/>
      <c r="I187" s="281"/>
      <c r="J187" s="279" t="s">
        <v>533</v>
      </c>
      <c r="K187" s="159"/>
      <c r="L187" s="161"/>
      <c r="M187" s="235"/>
      <c r="N187" s="154"/>
    </row>
    <row r="188" spans="2:14" ht="20.100000000000001" customHeight="1" x14ac:dyDescent="0.15">
      <c r="B188" s="152">
        <v>159</v>
      </c>
      <c r="C188" s="285"/>
      <c r="D188" s="282"/>
      <c r="E188" s="283"/>
      <c r="F188" s="284"/>
      <c r="G188" s="279" t="s">
        <v>533</v>
      </c>
      <c r="H188" s="280"/>
      <c r="I188" s="281"/>
      <c r="J188" s="279" t="s">
        <v>533</v>
      </c>
      <c r="K188" s="159"/>
      <c r="L188" s="161"/>
      <c r="M188" s="235"/>
      <c r="N188" s="154"/>
    </row>
    <row r="189" spans="2:14" ht="20.100000000000001" customHeight="1" x14ac:dyDescent="0.15">
      <c r="B189" s="152">
        <v>160</v>
      </c>
      <c r="C189" s="285"/>
      <c r="D189" s="282"/>
      <c r="E189" s="283"/>
      <c r="F189" s="284"/>
      <c r="G189" s="279" t="s">
        <v>533</v>
      </c>
      <c r="H189" s="280"/>
      <c r="I189" s="281"/>
      <c r="J189" s="279" t="s">
        <v>533</v>
      </c>
      <c r="K189" s="159"/>
      <c r="L189" s="161"/>
      <c r="M189" s="235"/>
      <c r="N189" s="154"/>
    </row>
    <row r="190" spans="2:14" ht="20.100000000000001" customHeight="1" x14ac:dyDescent="0.15">
      <c r="B190" s="152">
        <v>161</v>
      </c>
      <c r="C190" s="285"/>
      <c r="D190" s="282"/>
      <c r="E190" s="283"/>
      <c r="F190" s="284"/>
      <c r="G190" s="279" t="s">
        <v>533</v>
      </c>
      <c r="H190" s="280"/>
      <c r="I190" s="281"/>
      <c r="J190" s="279" t="s">
        <v>533</v>
      </c>
      <c r="K190" s="159"/>
      <c r="L190" s="161"/>
      <c r="M190" s="235"/>
      <c r="N190" s="154"/>
    </row>
    <row r="191" spans="2:14" ht="20.100000000000001" customHeight="1" x14ac:dyDescent="0.15">
      <c r="B191" s="152">
        <v>162</v>
      </c>
      <c r="C191" s="285"/>
      <c r="D191" s="282"/>
      <c r="E191" s="283"/>
      <c r="F191" s="284"/>
      <c r="G191" s="279" t="s">
        <v>533</v>
      </c>
      <c r="H191" s="286"/>
      <c r="I191" s="287"/>
      <c r="J191" s="279" t="s">
        <v>533</v>
      </c>
      <c r="K191" s="159"/>
      <c r="L191" s="161"/>
      <c r="M191" s="235"/>
      <c r="N191" s="154"/>
    </row>
    <row r="192" spans="2:14" ht="20.100000000000001" customHeight="1" x14ac:dyDescent="0.15">
      <c r="B192" s="152">
        <v>163</v>
      </c>
      <c r="C192" s="285"/>
      <c r="D192" s="282"/>
      <c r="E192" s="283"/>
      <c r="F192" s="284"/>
      <c r="G192" s="279" t="s">
        <v>533</v>
      </c>
      <c r="H192" s="286"/>
      <c r="I192" s="287"/>
      <c r="J192" s="279" t="s">
        <v>533</v>
      </c>
      <c r="K192" s="159"/>
      <c r="L192" s="161"/>
      <c r="M192" s="235"/>
      <c r="N192" s="154"/>
    </row>
    <row r="193" spans="2:14" ht="20.100000000000001" customHeight="1" x14ac:dyDescent="0.15">
      <c r="B193" s="152">
        <v>164</v>
      </c>
      <c r="C193" s="285"/>
      <c r="D193" s="282"/>
      <c r="E193" s="283"/>
      <c r="F193" s="284"/>
      <c r="G193" s="279" t="s">
        <v>533</v>
      </c>
      <c r="H193" s="286"/>
      <c r="I193" s="287"/>
      <c r="J193" s="279" t="s">
        <v>533</v>
      </c>
      <c r="K193" s="159"/>
      <c r="L193" s="161"/>
      <c r="M193" s="235"/>
      <c r="N193" s="154"/>
    </row>
    <row r="194" spans="2:14" ht="20.100000000000001" customHeight="1" x14ac:dyDescent="0.15">
      <c r="B194" s="152">
        <v>165</v>
      </c>
      <c r="C194" s="285"/>
      <c r="D194" s="282"/>
      <c r="E194" s="283"/>
      <c r="F194" s="284"/>
      <c r="G194" s="279" t="s">
        <v>533</v>
      </c>
      <c r="H194" s="286"/>
      <c r="I194" s="287"/>
      <c r="J194" s="279" t="s">
        <v>533</v>
      </c>
      <c r="K194" s="159"/>
      <c r="L194" s="161"/>
      <c r="M194" s="235"/>
      <c r="N194" s="154"/>
    </row>
    <row r="195" spans="2:14" ht="20.100000000000001" customHeight="1" x14ac:dyDescent="0.15">
      <c r="B195" s="152">
        <v>166</v>
      </c>
      <c r="C195" s="285"/>
      <c r="D195" s="282"/>
      <c r="E195" s="283"/>
      <c r="F195" s="284"/>
      <c r="G195" s="279" t="s">
        <v>533</v>
      </c>
      <c r="H195" s="286"/>
      <c r="I195" s="287"/>
      <c r="J195" s="279" t="s">
        <v>533</v>
      </c>
      <c r="K195" s="160"/>
      <c r="L195" s="162"/>
      <c r="M195" s="235"/>
      <c r="N195" s="154"/>
    </row>
    <row r="196" spans="2:14" ht="20.100000000000001" customHeight="1" x14ac:dyDescent="0.15">
      <c r="B196" s="152">
        <v>167</v>
      </c>
      <c r="C196" s="285"/>
      <c r="D196" s="282"/>
      <c r="E196" s="283"/>
      <c r="F196" s="284"/>
      <c r="G196" s="279" t="s">
        <v>533</v>
      </c>
      <c r="H196" s="286"/>
      <c r="I196" s="287"/>
      <c r="J196" s="279" t="s">
        <v>533</v>
      </c>
      <c r="K196" s="160"/>
      <c r="L196" s="162"/>
      <c r="M196" s="235"/>
      <c r="N196" s="154"/>
    </row>
    <row r="197" spans="2:14" ht="20.100000000000001" customHeight="1" x14ac:dyDescent="0.15">
      <c r="B197" s="152">
        <v>168</v>
      </c>
      <c r="C197" s="285"/>
      <c r="D197" s="282"/>
      <c r="E197" s="283"/>
      <c r="F197" s="284"/>
      <c r="G197" s="279" t="s">
        <v>533</v>
      </c>
      <c r="H197" s="286"/>
      <c r="I197" s="287"/>
      <c r="J197" s="279" t="s">
        <v>533</v>
      </c>
      <c r="K197" s="160"/>
      <c r="L197" s="162"/>
      <c r="M197" s="235"/>
      <c r="N197" s="154"/>
    </row>
    <row r="198" spans="2:14" ht="20.100000000000001" customHeight="1" x14ac:dyDescent="0.15">
      <c r="B198" s="152">
        <v>169</v>
      </c>
      <c r="C198" s="285"/>
      <c r="D198" s="282"/>
      <c r="E198" s="283"/>
      <c r="F198" s="284"/>
      <c r="G198" s="279" t="s">
        <v>533</v>
      </c>
      <c r="H198" s="286"/>
      <c r="I198" s="287"/>
      <c r="J198" s="279" t="s">
        <v>533</v>
      </c>
      <c r="K198" s="160"/>
      <c r="L198" s="162"/>
      <c r="M198" s="235"/>
      <c r="N198" s="154"/>
    </row>
    <row r="199" spans="2:14" ht="20.100000000000001" customHeight="1" x14ac:dyDescent="0.15">
      <c r="B199" s="152">
        <v>170</v>
      </c>
      <c r="C199" s="285"/>
      <c r="D199" s="282"/>
      <c r="E199" s="283"/>
      <c r="F199" s="284"/>
      <c r="G199" s="279" t="s">
        <v>533</v>
      </c>
      <c r="H199" s="286"/>
      <c r="I199" s="287"/>
      <c r="J199" s="279" t="s">
        <v>533</v>
      </c>
      <c r="K199" s="160"/>
      <c r="L199" s="162"/>
      <c r="M199" s="235"/>
      <c r="N199" s="154"/>
    </row>
    <row r="200" spans="2:14" ht="20.100000000000001" customHeight="1" x14ac:dyDescent="0.15">
      <c r="B200" s="152">
        <v>171</v>
      </c>
      <c r="C200" s="285"/>
      <c r="D200" s="282"/>
      <c r="E200" s="283"/>
      <c r="F200" s="284"/>
      <c r="G200" s="279" t="s">
        <v>533</v>
      </c>
      <c r="H200" s="286"/>
      <c r="I200" s="287"/>
      <c r="J200" s="279" t="s">
        <v>533</v>
      </c>
      <c r="K200" s="160"/>
      <c r="L200" s="162"/>
      <c r="M200" s="235"/>
      <c r="N200" s="154"/>
    </row>
    <row r="201" spans="2:14" ht="20.100000000000001" customHeight="1" x14ac:dyDescent="0.15">
      <c r="B201" s="152">
        <v>172</v>
      </c>
      <c r="C201" s="285"/>
      <c r="D201" s="282"/>
      <c r="E201" s="283"/>
      <c r="F201" s="284"/>
      <c r="G201" s="279" t="s">
        <v>533</v>
      </c>
      <c r="H201" s="286"/>
      <c r="I201" s="287"/>
      <c r="J201" s="279" t="s">
        <v>533</v>
      </c>
      <c r="K201" s="160"/>
      <c r="L201" s="162"/>
      <c r="M201" s="235"/>
      <c r="N201" s="154"/>
    </row>
    <row r="202" spans="2:14" ht="20.100000000000001" customHeight="1" x14ac:dyDescent="0.15">
      <c r="B202" s="152">
        <v>173</v>
      </c>
      <c r="C202" s="285"/>
      <c r="D202" s="282"/>
      <c r="E202" s="283"/>
      <c r="F202" s="284"/>
      <c r="G202" s="279" t="s">
        <v>533</v>
      </c>
      <c r="H202" s="286"/>
      <c r="I202" s="287"/>
      <c r="J202" s="279" t="s">
        <v>533</v>
      </c>
      <c r="K202" s="160"/>
      <c r="L202" s="162"/>
      <c r="M202" s="235"/>
      <c r="N202" s="154"/>
    </row>
    <row r="203" spans="2:14" ht="20.100000000000001" customHeight="1" x14ac:dyDescent="0.15">
      <c r="B203" s="152">
        <v>174</v>
      </c>
      <c r="C203" s="285"/>
      <c r="D203" s="282"/>
      <c r="E203" s="283"/>
      <c r="F203" s="284"/>
      <c r="G203" s="279" t="s">
        <v>533</v>
      </c>
      <c r="H203" s="286"/>
      <c r="I203" s="287"/>
      <c r="J203" s="279" t="s">
        <v>533</v>
      </c>
      <c r="K203" s="160"/>
      <c r="L203" s="162"/>
      <c r="M203" s="235"/>
      <c r="N203" s="154"/>
    </row>
    <row r="204" spans="2:14" ht="20.100000000000001" customHeight="1" x14ac:dyDescent="0.15">
      <c r="B204" s="152">
        <v>175</v>
      </c>
      <c r="C204" s="285"/>
      <c r="D204" s="282"/>
      <c r="E204" s="283"/>
      <c r="F204" s="284"/>
      <c r="G204" s="279" t="s">
        <v>533</v>
      </c>
      <c r="H204" s="286"/>
      <c r="I204" s="287"/>
      <c r="J204" s="279" t="s">
        <v>533</v>
      </c>
      <c r="K204" s="160"/>
      <c r="L204" s="162"/>
      <c r="M204" s="235"/>
      <c r="N204" s="154"/>
    </row>
    <row r="205" spans="2:14" ht="20.100000000000001" customHeight="1" x14ac:dyDescent="0.15">
      <c r="B205" s="152">
        <v>176</v>
      </c>
      <c r="C205" s="285"/>
      <c r="D205" s="282"/>
      <c r="E205" s="283"/>
      <c r="F205" s="284"/>
      <c r="G205" s="279" t="s">
        <v>533</v>
      </c>
      <c r="H205" s="286"/>
      <c r="I205" s="287"/>
      <c r="J205" s="279" t="s">
        <v>533</v>
      </c>
      <c r="K205" s="160"/>
      <c r="L205" s="162"/>
      <c r="M205" s="235"/>
      <c r="N205" s="154"/>
    </row>
    <row r="206" spans="2:14" ht="20.100000000000001" customHeight="1" x14ac:dyDescent="0.15">
      <c r="B206" s="152">
        <v>177</v>
      </c>
      <c r="C206" s="285"/>
      <c r="D206" s="282"/>
      <c r="E206" s="283"/>
      <c r="F206" s="284"/>
      <c r="G206" s="279" t="s">
        <v>533</v>
      </c>
      <c r="H206" s="286"/>
      <c r="I206" s="287"/>
      <c r="J206" s="279" t="s">
        <v>533</v>
      </c>
      <c r="K206" s="160"/>
      <c r="L206" s="162"/>
      <c r="M206" s="235"/>
      <c r="N206" s="154"/>
    </row>
    <row r="207" spans="2:14" ht="20.100000000000001" customHeight="1" x14ac:dyDescent="0.15">
      <c r="B207" s="152">
        <v>178</v>
      </c>
      <c r="C207" s="285"/>
      <c r="D207" s="282"/>
      <c r="E207" s="283"/>
      <c r="F207" s="284"/>
      <c r="G207" s="279" t="s">
        <v>533</v>
      </c>
      <c r="H207" s="286"/>
      <c r="I207" s="287"/>
      <c r="J207" s="279" t="s">
        <v>533</v>
      </c>
      <c r="K207" s="160"/>
      <c r="L207" s="162"/>
      <c r="M207" s="235"/>
      <c r="N207" s="154"/>
    </row>
    <row r="208" spans="2:14" ht="20.100000000000001" customHeight="1" x14ac:dyDescent="0.15">
      <c r="B208" s="152">
        <v>179</v>
      </c>
      <c r="C208" s="285"/>
      <c r="D208" s="282"/>
      <c r="E208" s="283"/>
      <c r="F208" s="284"/>
      <c r="G208" s="279" t="s">
        <v>533</v>
      </c>
      <c r="H208" s="286"/>
      <c r="I208" s="288"/>
      <c r="J208" s="279" t="s">
        <v>533</v>
      </c>
      <c r="K208" s="160"/>
      <c r="L208" s="162"/>
      <c r="M208" s="235"/>
      <c r="N208" s="154"/>
    </row>
    <row r="209" spans="2:14" ht="20.100000000000001" customHeight="1" x14ac:dyDescent="0.15">
      <c r="B209" s="152">
        <v>180</v>
      </c>
      <c r="C209" s="285"/>
      <c r="D209" s="282"/>
      <c r="E209" s="283"/>
      <c r="F209" s="284"/>
      <c r="G209" s="279" t="s">
        <v>533</v>
      </c>
      <c r="H209" s="286"/>
      <c r="I209" s="287"/>
      <c r="J209" s="279" t="s">
        <v>533</v>
      </c>
      <c r="K209" s="160"/>
      <c r="L209" s="162"/>
      <c r="M209" s="235"/>
      <c r="N209" s="154"/>
    </row>
    <row r="210" spans="2:14" ht="20.100000000000001" customHeight="1" x14ac:dyDescent="0.15">
      <c r="B210" s="152">
        <v>181</v>
      </c>
      <c r="C210" s="285"/>
      <c r="D210" s="282"/>
      <c r="E210" s="283"/>
      <c r="F210" s="284"/>
      <c r="G210" s="279" t="s">
        <v>533</v>
      </c>
      <c r="H210" s="286"/>
      <c r="I210" s="287"/>
      <c r="J210" s="279" t="s">
        <v>533</v>
      </c>
      <c r="K210" s="160"/>
      <c r="L210" s="162"/>
      <c r="M210" s="235"/>
      <c r="N210" s="154"/>
    </row>
    <row r="211" spans="2:14" ht="20.100000000000001" customHeight="1" x14ac:dyDescent="0.15">
      <c r="B211" s="152">
        <v>182</v>
      </c>
      <c r="C211" s="285"/>
      <c r="D211" s="282"/>
      <c r="E211" s="283"/>
      <c r="F211" s="284"/>
      <c r="G211" s="279" t="s">
        <v>533</v>
      </c>
      <c r="H211" s="286"/>
      <c r="I211" s="287"/>
      <c r="J211" s="279" t="s">
        <v>533</v>
      </c>
      <c r="K211" s="160"/>
      <c r="L211" s="162"/>
      <c r="M211" s="235"/>
      <c r="N211" s="154"/>
    </row>
    <row r="212" spans="2:14" ht="20.100000000000001" customHeight="1" x14ac:dyDescent="0.15">
      <c r="B212" s="152">
        <v>183</v>
      </c>
      <c r="C212" s="285"/>
      <c r="D212" s="282"/>
      <c r="E212" s="283"/>
      <c r="F212" s="284"/>
      <c r="G212" s="279" t="s">
        <v>533</v>
      </c>
      <c r="H212" s="286"/>
      <c r="I212" s="287"/>
      <c r="J212" s="279" t="s">
        <v>533</v>
      </c>
      <c r="K212" s="160"/>
      <c r="L212" s="162"/>
      <c r="M212" s="235"/>
      <c r="N212" s="154"/>
    </row>
    <row r="213" spans="2:14" ht="20.100000000000001" customHeight="1" x14ac:dyDescent="0.15">
      <c r="B213" s="152">
        <v>184</v>
      </c>
      <c r="C213" s="285"/>
      <c r="D213" s="282"/>
      <c r="E213" s="283"/>
      <c r="F213" s="284"/>
      <c r="G213" s="279" t="s">
        <v>533</v>
      </c>
      <c r="H213" s="286"/>
      <c r="I213" s="287"/>
      <c r="J213" s="279" t="s">
        <v>533</v>
      </c>
      <c r="K213" s="160"/>
      <c r="L213" s="162"/>
      <c r="M213" s="235"/>
      <c r="N213" s="154"/>
    </row>
    <row r="214" spans="2:14" ht="20.100000000000001" customHeight="1" thickBot="1" x14ac:dyDescent="0.2">
      <c r="B214" s="152">
        <v>185</v>
      </c>
      <c r="C214" s="289"/>
      <c r="D214" s="290"/>
      <c r="E214" s="291"/>
      <c r="F214" s="292"/>
      <c r="G214" s="293" t="s">
        <v>533</v>
      </c>
      <c r="H214" s="294"/>
      <c r="I214" s="288"/>
      <c r="J214" s="293" t="s">
        <v>533</v>
      </c>
      <c r="K214" s="238"/>
      <c r="L214" s="239"/>
      <c r="M214" s="235"/>
      <c r="N214" s="240"/>
    </row>
    <row r="215" spans="2:14" ht="20.100000000000001" customHeight="1" thickTop="1" x14ac:dyDescent="0.15">
      <c r="B215" s="241" t="s">
        <v>510</v>
      </c>
      <c r="C215" s="242"/>
      <c r="D215" s="243"/>
      <c r="E215" s="243"/>
      <c r="F215" s="247">
        <f>SUM(F178:F214)</f>
        <v>0</v>
      </c>
      <c r="G215" s="243"/>
      <c r="H215" s="243"/>
      <c r="I215" s="243"/>
      <c r="J215" s="243"/>
      <c r="K215" s="246">
        <f>SUM(K178:K214)</f>
        <v>0</v>
      </c>
      <c r="L215" s="246">
        <f>SUM(L178:L214)</f>
        <v>0</v>
      </c>
      <c r="M215" s="248">
        <f>SUM(M178:M214)</f>
        <v>0</v>
      </c>
      <c r="N215" s="244"/>
    </row>
    <row r="216" spans="2:14" ht="14.25" x14ac:dyDescent="0.15">
      <c r="B216" s="375" t="s">
        <v>225</v>
      </c>
      <c r="C216" s="375"/>
      <c r="D216" s="375"/>
      <c r="E216" s="375"/>
      <c r="F216" s="375"/>
      <c r="G216" s="375"/>
      <c r="H216" s="375"/>
      <c r="I216" s="375"/>
      <c r="J216" s="375"/>
      <c r="K216" s="375"/>
      <c r="L216" s="375"/>
      <c r="M216" s="375"/>
      <c r="N216" s="375"/>
    </row>
    <row r="218" spans="2:14" ht="24.95" customHeight="1" x14ac:dyDescent="0.15">
      <c r="B218" s="376" t="s">
        <v>420</v>
      </c>
      <c r="C218" s="379" t="s">
        <v>226</v>
      </c>
      <c r="D218" s="382" t="s">
        <v>421</v>
      </c>
      <c r="E218" s="382" t="s">
        <v>230</v>
      </c>
      <c r="F218" s="385" t="s">
        <v>422</v>
      </c>
      <c r="G218" s="388" t="s">
        <v>227</v>
      </c>
      <c r="H218" s="389"/>
      <c r="I218" s="389"/>
      <c r="J218" s="389"/>
      <c r="K218" s="389"/>
      <c r="L218" s="389"/>
      <c r="M218" s="389"/>
      <c r="N218" s="390"/>
    </row>
    <row r="219" spans="2:14" ht="24.95" customHeight="1" x14ac:dyDescent="0.15">
      <c r="B219" s="377"/>
      <c r="C219" s="380"/>
      <c r="D219" s="383"/>
      <c r="E219" s="383"/>
      <c r="F219" s="386"/>
      <c r="G219" s="391" t="s">
        <v>228</v>
      </c>
      <c r="H219" s="392"/>
      <c r="I219" s="393"/>
      <c r="J219" s="394" t="s">
        <v>423</v>
      </c>
      <c r="K219" s="394"/>
      <c r="L219" s="394"/>
      <c r="M219" s="394"/>
      <c r="N219" s="395"/>
    </row>
    <row r="220" spans="2:14" ht="57" thickBot="1" x14ac:dyDescent="0.2">
      <c r="B220" s="378"/>
      <c r="C220" s="381"/>
      <c r="D220" s="384"/>
      <c r="E220" s="384"/>
      <c r="F220" s="387"/>
      <c r="G220" s="166" t="s">
        <v>534</v>
      </c>
      <c r="H220" s="168" t="s">
        <v>424</v>
      </c>
      <c r="I220" s="167" t="s">
        <v>425</v>
      </c>
      <c r="J220" s="299" t="s">
        <v>534</v>
      </c>
      <c r="K220" s="164" t="s">
        <v>428</v>
      </c>
      <c r="L220" s="163" t="s">
        <v>508</v>
      </c>
      <c r="M220" s="233" t="s">
        <v>509</v>
      </c>
      <c r="N220" s="165" t="s">
        <v>229</v>
      </c>
    </row>
    <row r="221" spans="2:14" ht="20.100000000000001" customHeight="1" thickTop="1" x14ac:dyDescent="0.15">
      <c r="B221" s="152">
        <v>186</v>
      </c>
      <c r="C221" s="275"/>
      <c r="D221" s="276"/>
      <c r="E221" s="277"/>
      <c r="F221" s="278"/>
      <c r="G221" s="279" t="s">
        <v>533</v>
      </c>
      <c r="H221" s="280"/>
      <c r="I221" s="281"/>
      <c r="J221" s="279" t="s">
        <v>533</v>
      </c>
      <c r="K221" s="159"/>
      <c r="L221" s="161"/>
      <c r="M221" s="235"/>
      <c r="N221" s="153"/>
    </row>
    <row r="222" spans="2:14" ht="20.100000000000001" customHeight="1" x14ac:dyDescent="0.15">
      <c r="B222" s="152">
        <v>187</v>
      </c>
      <c r="C222" s="275"/>
      <c r="D222" s="282"/>
      <c r="E222" s="283"/>
      <c r="F222" s="284"/>
      <c r="G222" s="279" t="s">
        <v>533</v>
      </c>
      <c r="H222" s="280"/>
      <c r="I222" s="281"/>
      <c r="J222" s="279" t="s">
        <v>533</v>
      </c>
      <c r="K222" s="159"/>
      <c r="L222" s="161"/>
      <c r="M222" s="235"/>
      <c r="N222" s="154"/>
    </row>
    <row r="223" spans="2:14" ht="20.100000000000001" customHeight="1" x14ac:dyDescent="0.15">
      <c r="B223" s="152">
        <v>188</v>
      </c>
      <c r="C223" s="275"/>
      <c r="D223" s="282"/>
      <c r="E223" s="283"/>
      <c r="F223" s="284"/>
      <c r="G223" s="279" t="s">
        <v>533</v>
      </c>
      <c r="H223" s="280"/>
      <c r="I223" s="281"/>
      <c r="J223" s="279" t="s">
        <v>533</v>
      </c>
      <c r="K223" s="159"/>
      <c r="L223" s="161"/>
      <c r="M223" s="235"/>
      <c r="N223" s="154"/>
    </row>
    <row r="224" spans="2:14" ht="20.100000000000001" customHeight="1" x14ac:dyDescent="0.15">
      <c r="B224" s="152">
        <v>189</v>
      </c>
      <c r="C224" s="275"/>
      <c r="D224" s="282"/>
      <c r="E224" s="283"/>
      <c r="F224" s="284"/>
      <c r="G224" s="279" t="s">
        <v>533</v>
      </c>
      <c r="H224" s="280"/>
      <c r="I224" s="281"/>
      <c r="J224" s="279" t="s">
        <v>533</v>
      </c>
      <c r="K224" s="159"/>
      <c r="L224" s="161"/>
      <c r="M224" s="235"/>
      <c r="N224" s="154"/>
    </row>
    <row r="225" spans="2:14" ht="20.100000000000001" customHeight="1" x14ac:dyDescent="0.15">
      <c r="B225" s="152">
        <v>190</v>
      </c>
      <c r="C225" s="275"/>
      <c r="D225" s="282"/>
      <c r="E225" s="283"/>
      <c r="F225" s="284"/>
      <c r="G225" s="279" t="s">
        <v>533</v>
      </c>
      <c r="H225" s="280"/>
      <c r="I225" s="281"/>
      <c r="J225" s="279" t="s">
        <v>533</v>
      </c>
      <c r="K225" s="159"/>
      <c r="L225" s="161"/>
      <c r="M225" s="235"/>
      <c r="N225" s="154"/>
    </row>
    <row r="226" spans="2:14" ht="20.100000000000001" customHeight="1" x14ac:dyDescent="0.15">
      <c r="B226" s="152">
        <v>191</v>
      </c>
      <c r="C226" s="275"/>
      <c r="D226" s="282"/>
      <c r="E226" s="283"/>
      <c r="F226" s="284"/>
      <c r="G226" s="279" t="s">
        <v>533</v>
      </c>
      <c r="H226" s="280"/>
      <c r="I226" s="281"/>
      <c r="J226" s="279" t="s">
        <v>533</v>
      </c>
      <c r="K226" s="159"/>
      <c r="L226" s="161"/>
      <c r="M226" s="235"/>
      <c r="N226" s="154"/>
    </row>
    <row r="227" spans="2:14" ht="20.100000000000001" customHeight="1" x14ac:dyDescent="0.15">
      <c r="B227" s="152">
        <v>192</v>
      </c>
      <c r="C227" s="275"/>
      <c r="D227" s="282"/>
      <c r="E227" s="283"/>
      <c r="F227" s="284"/>
      <c r="G227" s="279" t="s">
        <v>533</v>
      </c>
      <c r="H227" s="280"/>
      <c r="I227" s="281"/>
      <c r="J227" s="279" t="s">
        <v>533</v>
      </c>
      <c r="K227" s="159"/>
      <c r="L227" s="161"/>
      <c r="M227" s="235"/>
      <c r="N227" s="154"/>
    </row>
    <row r="228" spans="2:14" ht="20.100000000000001" customHeight="1" x14ac:dyDescent="0.15">
      <c r="B228" s="152">
        <v>193</v>
      </c>
      <c r="C228" s="285"/>
      <c r="D228" s="282"/>
      <c r="E228" s="283"/>
      <c r="F228" s="284"/>
      <c r="G228" s="279" t="s">
        <v>533</v>
      </c>
      <c r="H228" s="280"/>
      <c r="I228" s="281"/>
      <c r="J228" s="279" t="s">
        <v>533</v>
      </c>
      <c r="K228" s="159"/>
      <c r="L228" s="161"/>
      <c r="M228" s="235"/>
      <c r="N228" s="154"/>
    </row>
    <row r="229" spans="2:14" ht="20.100000000000001" customHeight="1" x14ac:dyDescent="0.15">
      <c r="B229" s="152">
        <v>194</v>
      </c>
      <c r="C229" s="285"/>
      <c r="D229" s="282"/>
      <c r="E229" s="283"/>
      <c r="F229" s="284"/>
      <c r="G229" s="279" t="s">
        <v>533</v>
      </c>
      <c r="H229" s="280"/>
      <c r="I229" s="281"/>
      <c r="J229" s="279" t="s">
        <v>533</v>
      </c>
      <c r="K229" s="159"/>
      <c r="L229" s="161"/>
      <c r="M229" s="235"/>
      <c r="N229" s="154"/>
    </row>
    <row r="230" spans="2:14" ht="20.100000000000001" customHeight="1" x14ac:dyDescent="0.15">
      <c r="B230" s="152">
        <v>195</v>
      </c>
      <c r="C230" s="285"/>
      <c r="D230" s="282"/>
      <c r="E230" s="283"/>
      <c r="F230" s="278"/>
      <c r="G230" s="279" t="s">
        <v>533</v>
      </c>
      <c r="H230" s="280"/>
      <c r="I230" s="281"/>
      <c r="J230" s="279" t="s">
        <v>533</v>
      </c>
      <c r="K230" s="159"/>
      <c r="L230" s="161"/>
      <c r="M230" s="235"/>
      <c r="N230" s="154"/>
    </row>
    <row r="231" spans="2:14" ht="20.100000000000001" customHeight="1" x14ac:dyDescent="0.15">
      <c r="B231" s="152">
        <v>196</v>
      </c>
      <c r="C231" s="285"/>
      <c r="D231" s="282"/>
      <c r="E231" s="283"/>
      <c r="F231" s="284"/>
      <c r="G231" s="279" t="s">
        <v>533</v>
      </c>
      <c r="H231" s="280"/>
      <c r="I231" s="281"/>
      <c r="J231" s="279" t="s">
        <v>533</v>
      </c>
      <c r="K231" s="159"/>
      <c r="L231" s="161"/>
      <c r="M231" s="235"/>
      <c r="N231" s="154"/>
    </row>
    <row r="232" spans="2:14" ht="20.100000000000001" customHeight="1" x14ac:dyDescent="0.15">
      <c r="B232" s="152">
        <v>197</v>
      </c>
      <c r="C232" s="285"/>
      <c r="D232" s="282"/>
      <c r="E232" s="283"/>
      <c r="F232" s="284"/>
      <c r="G232" s="279" t="s">
        <v>533</v>
      </c>
      <c r="H232" s="280"/>
      <c r="I232" s="281"/>
      <c r="J232" s="279" t="s">
        <v>533</v>
      </c>
      <c r="K232" s="159"/>
      <c r="L232" s="161"/>
      <c r="M232" s="235"/>
      <c r="N232" s="154"/>
    </row>
    <row r="233" spans="2:14" ht="20.100000000000001" customHeight="1" x14ac:dyDescent="0.15">
      <c r="B233" s="152">
        <v>198</v>
      </c>
      <c r="C233" s="285"/>
      <c r="D233" s="282"/>
      <c r="E233" s="283"/>
      <c r="F233" s="284"/>
      <c r="G233" s="279" t="s">
        <v>533</v>
      </c>
      <c r="H233" s="280"/>
      <c r="I233" s="281"/>
      <c r="J233" s="279" t="s">
        <v>533</v>
      </c>
      <c r="K233" s="159"/>
      <c r="L233" s="161"/>
      <c r="M233" s="235"/>
      <c r="N233" s="154"/>
    </row>
    <row r="234" spans="2:14" ht="20.100000000000001" customHeight="1" x14ac:dyDescent="0.15">
      <c r="B234" s="152">
        <v>199</v>
      </c>
      <c r="C234" s="285"/>
      <c r="D234" s="282"/>
      <c r="E234" s="283"/>
      <c r="F234" s="284"/>
      <c r="G234" s="279" t="s">
        <v>533</v>
      </c>
      <c r="H234" s="286"/>
      <c r="I234" s="287"/>
      <c r="J234" s="279" t="s">
        <v>533</v>
      </c>
      <c r="K234" s="159"/>
      <c r="L234" s="161"/>
      <c r="M234" s="235"/>
      <c r="N234" s="154"/>
    </row>
    <row r="235" spans="2:14" ht="20.100000000000001" customHeight="1" x14ac:dyDescent="0.15">
      <c r="B235" s="152">
        <v>200</v>
      </c>
      <c r="C235" s="285"/>
      <c r="D235" s="282"/>
      <c r="E235" s="283"/>
      <c r="F235" s="284"/>
      <c r="G235" s="279" t="s">
        <v>533</v>
      </c>
      <c r="H235" s="286"/>
      <c r="I235" s="287"/>
      <c r="J235" s="279" t="s">
        <v>533</v>
      </c>
      <c r="K235" s="159"/>
      <c r="L235" s="161"/>
      <c r="M235" s="235"/>
      <c r="N235" s="154"/>
    </row>
    <row r="236" spans="2:14" ht="20.100000000000001" customHeight="1" x14ac:dyDescent="0.15">
      <c r="B236" s="152">
        <v>201</v>
      </c>
      <c r="C236" s="285"/>
      <c r="D236" s="282"/>
      <c r="E236" s="283"/>
      <c r="F236" s="284"/>
      <c r="G236" s="279" t="s">
        <v>533</v>
      </c>
      <c r="H236" s="286"/>
      <c r="I236" s="287"/>
      <c r="J236" s="279" t="s">
        <v>533</v>
      </c>
      <c r="K236" s="159"/>
      <c r="L236" s="161"/>
      <c r="M236" s="235"/>
      <c r="N236" s="154"/>
    </row>
    <row r="237" spans="2:14" ht="20.100000000000001" customHeight="1" x14ac:dyDescent="0.15">
      <c r="B237" s="152">
        <v>202</v>
      </c>
      <c r="C237" s="285"/>
      <c r="D237" s="282"/>
      <c r="E237" s="283"/>
      <c r="F237" s="284"/>
      <c r="G237" s="279" t="s">
        <v>533</v>
      </c>
      <c r="H237" s="286"/>
      <c r="I237" s="287"/>
      <c r="J237" s="279" t="s">
        <v>533</v>
      </c>
      <c r="K237" s="159"/>
      <c r="L237" s="161"/>
      <c r="M237" s="235"/>
      <c r="N237" s="154"/>
    </row>
    <row r="238" spans="2:14" ht="20.100000000000001" customHeight="1" x14ac:dyDescent="0.15">
      <c r="B238" s="152">
        <v>203</v>
      </c>
      <c r="C238" s="285"/>
      <c r="D238" s="282"/>
      <c r="E238" s="283"/>
      <c r="F238" s="284"/>
      <c r="G238" s="279" t="s">
        <v>533</v>
      </c>
      <c r="H238" s="286"/>
      <c r="I238" s="287"/>
      <c r="J238" s="279" t="s">
        <v>533</v>
      </c>
      <c r="K238" s="160"/>
      <c r="L238" s="162"/>
      <c r="M238" s="235"/>
      <c r="N238" s="154"/>
    </row>
    <row r="239" spans="2:14" ht="20.100000000000001" customHeight="1" x14ac:dyDescent="0.15">
      <c r="B239" s="152">
        <v>204</v>
      </c>
      <c r="C239" s="285"/>
      <c r="D239" s="282"/>
      <c r="E239" s="283"/>
      <c r="F239" s="284"/>
      <c r="G239" s="279" t="s">
        <v>533</v>
      </c>
      <c r="H239" s="286"/>
      <c r="I239" s="287"/>
      <c r="J239" s="279" t="s">
        <v>533</v>
      </c>
      <c r="K239" s="160"/>
      <c r="L239" s="162"/>
      <c r="M239" s="235"/>
      <c r="N239" s="154"/>
    </row>
    <row r="240" spans="2:14" ht="20.100000000000001" customHeight="1" x14ac:dyDescent="0.15">
      <c r="B240" s="152">
        <v>205</v>
      </c>
      <c r="C240" s="285"/>
      <c r="D240" s="282"/>
      <c r="E240" s="283"/>
      <c r="F240" s="284"/>
      <c r="G240" s="279" t="s">
        <v>533</v>
      </c>
      <c r="H240" s="286"/>
      <c r="I240" s="287"/>
      <c r="J240" s="279" t="s">
        <v>533</v>
      </c>
      <c r="K240" s="160"/>
      <c r="L240" s="162"/>
      <c r="M240" s="235"/>
      <c r="N240" s="154"/>
    </row>
    <row r="241" spans="2:14" ht="20.100000000000001" customHeight="1" x14ac:dyDescent="0.15">
      <c r="B241" s="152">
        <v>206</v>
      </c>
      <c r="C241" s="285"/>
      <c r="D241" s="282"/>
      <c r="E241" s="283"/>
      <c r="F241" s="284"/>
      <c r="G241" s="279" t="s">
        <v>533</v>
      </c>
      <c r="H241" s="286"/>
      <c r="I241" s="287"/>
      <c r="J241" s="279" t="s">
        <v>533</v>
      </c>
      <c r="K241" s="160"/>
      <c r="L241" s="162"/>
      <c r="M241" s="235"/>
      <c r="N241" s="154"/>
    </row>
    <row r="242" spans="2:14" ht="20.100000000000001" customHeight="1" x14ac:dyDescent="0.15">
      <c r="B242" s="152">
        <v>207</v>
      </c>
      <c r="C242" s="285"/>
      <c r="D242" s="282"/>
      <c r="E242" s="283"/>
      <c r="F242" s="284"/>
      <c r="G242" s="279" t="s">
        <v>533</v>
      </c>
      <c r="H242" s="286"/>
      <c r="I242" s="287"/>
      <c r="J242" s="279" t="s">
        <v>533</v>
      </c>
      <c r="K242" s="160"/>
      <c r="L242" s="162"/>
      <c r="M242" s="235"/>
      <c r="N242" s="154"/>
    </row>
    <row r="243" spans="2:14" ht="20.100000000000001" customHeight="1" x14ac:dyDescent="0.15">
      <c r="B243" s="152">
        <v>208</v>
      </c>
      <c r="C243" s="285"/>
      <c r="D243" s="282"/>
      <c r="E243" s="283"/>
      <c r="F243" s="284"/>
      <c r="G243" s="279" t="s">
        <v>533</v>
      </c>
      <c r="H243" s="286"/>
      <c r="I243" s="287"/>
      <c r="J243" s="279" t="s">
        <v>533</v>
      </c>
      <c r="K243" s="160"/>
      <c r="L243" s="162"/>
      <c r="M243" s="235"/>
      <c r="N243" s="154"/>
    </row>
    <row r="244" spans="2:14" ht="20.100000000000001" customHeight="1" x14ac:dyDescent="0.15">
      <c r="B244" s="152">
        <v>209</v>
      </c>
      <c r="C244" s="285"/>
      <c r="D244" s="282"/>
      <c r="E244" s="283"/>
      <c r="F244" s="284"/>
      <c r="G244" s="279" t="s">
        <v>533</v>
      </c>
      <c r="H244" s="286"/>
      <c r="I244" s="287"/>
      <c r="J244" s="279" t="s">
        <v>533</v>
      </c>
      <c r="K244" s="160"/>
      <c r="L244" s="162"/>
      <c r="M244" s="235"/>
      <c r="N244" s="154"/>
    </row>
    <row r="245" spans="2:14" ht="20.100000000000001" customHeight="1" x14ac:dyDescent="0.15">
      <c r="B245" s="152">
        <v>210</v>
      </c>
      <c r="C245" s="285"/>
      <c r="D245" s="282"/>
      <c r="E245" s="283"/>
      <c r="F245" s="284"/>
      <c r="G245" s="279" t="s">
        <v>533</v>
      </c>
      <c r="H245" s="286"/>
      <c r="I245" s="287"/>
      <c r="J245" s="279" t="s">
        <v>533</v>
      </c>
      <c r="K245" s="160"/>
      <c r="L245" s="162"/>
      <c r="M245" s="235"/>
      <c r="N245" s="154"/>
    </row>
    <row r="246" spans="2:14" ht="20.100000000000001" customHeight="1" x14ac:dyDescent="0.15">
      <c r="B246" s="152">
        <v>211</v>
      </c>
      <c r="C246" s="285"/>
      <c r="D246" s="282"/>
      <c r="E246" s="283"/>
      <c r="F246" s="284"/>
      <c r="G246" s="279" t="s">
        <v>533</v>
      </c>
      <c r="H246" s="286"/>
      <c r="I246" s="287"/>
      <c r="J246" s="279" t="s">
        <v>533</v>
      </c>
      <c r="K246" s="160"/>
      <c r="L246" s="162"/>
      <c r="M246" s="235"/>
      <c r="N246" s="154"/>
    </row>
    <row r="247" spans="2:14" ht="20.100000000000001" customHeight="1" x14ac:dyDescent="0.15">
      <c r="B247" s="152">
        <v>212</v>
      </c>
      <c r="C247" s="285"/>
      <c r="D247" s="282"/>
      <c r="E247" s="283"/>
      <c r="F247" s="284"/>
      <c r="G247" s="279" t="s">
        <v>533</v>
      </c>
      <c r="H247" s="286"/>
      <c r="I247" s="287"/>
      <c r="J247" s="279" t="s">
        <v>533</v>
      </c>
      <c r="K247" s="160"/>
      <c r="L247" s="162"/>
      <c r="M247" s="235"/>
      <c r="N247" s="154"/>
    </row>
    <row r="248" spans="2:14" ht="20.100000000000001" customHeight="1" x14ac:dyDescent="0.15">
      <c r="B248" s="152">
        <v>213</v>
      </c>
      <c r="C248" s="285"/>
      <c r="D248" s="282"/>
      <c r="E248" s="283"/>
      <c r="F248" s="284"/>
      <c r="G248" s="279" t="s">
        <v>533</v>
      </c>
      <c r="H248" s="286"/>
      <c r="I248" s="287"/>
      <c r="J248" s="279" t="s">
        <v>533</v>
      </c>
      <c r="K248" s="160"/>
      <c r="L248" s="162"/>
      <c r="M248" s="235"/>
      <c r="N248" s="154"/>
    </row>
    <row r="249" spans="2:14" ht="20.100000000000001" customHeight="1" x14ac:dyDescent="0.15">
      <c r="B249" s="152">
        <v>214</v>
      </c>
      <c r="C249" s="285"/>
      <c r="D249" s="282"/>
      <c r="E249" s="283"/>
      <c r="F249" s="284"/>
      <c r="G249" s="279" t="s">
        <v>533</v>
      </c>
      <c r="H249" s="286"/>
      <c r="I249" s="287"/>
      <c r="J249" s="279" t="s">
        <v>533</v>
      </c>
      <c r="K249" s="160"/>
      <c r="L249" s="162"/>
      <c r="M249" s="235"/>
      <c r="N249" s="154"/>
    </row>
    <row r="250" spans="2:14" ht="20.100000000000001" customHeight="1" x14ac:dyDescent="0.15">
      <c r="B250" s="152">
        <v>215</v>
      </c>
      <c r="C250" s="285"/>
      <c r="D250" s="282"/>
      <c r="E250" s="283"/>
      <c r="F250" s="284"/>
      <c r="G250" s="279" t="s">
        <v>533</v>
      </c>
      <c r="H250" s="286"/>
      <c r="I250" s="287"/>
      <c r="J250" s="279" t="s">
        <v>533</v>
      </c>
      <c r="K250" s="160"/>
      <c r="L250" s="162"/>
      <c r="M250" s="235"/>
      <c r="N250" s="154"/>
    </row>
    <row r="251" spans="2:14" ht="20.100000000000001" customHeight="1" x14ac:dyDescent="0.15">
      <c r="B251" s="152">
        <v>216</v>
      </c>
      <c r="C251" s="285"/>
      <c r="D251" s="282"/>
      <c r="E251" s="283"/>
      <c r="F251" s="284"/>
      <c r="G251" s="279" t="s">
        <v>533</v>
      </c>
      <c r="H251" s="286"/>
      <c r="I251" s="288"/>
      <c r="J251" s="279" t="s">
        <v>533</v>
      </c>
      <c r="K251" s="160"/>
      <c r="L251" s="162"/>
      <c r="M251" s="235"/>
      <c r="N251" s="154"/>
    </row>
    <row r="252" spans="2:14" ht="20.100000000000001" customHeight="1" x14ac:dyDescent="0.15">
      <c r="B252" s="152">
        <v>217</v>
      </c>
      <c r="C252" s="285"/>
      <c r="D252" s="282"/>
      <c r="E252" s="283"/>
      <c r="F252" s="284"/>
      <c r="G252" s="279" t="s">
        <v>533</v>
      </c>
      <c r="H252" s="286"/>
      <c r="I252" s="287"/>
      <c r="J252" s="279" t="s">
        <v>533</v>
      </c>
      <c r="K252" s="160"/>
      <c r="L252" s="162"/>
      <c r="M252" s="235"/>
      <c r="N252" s="154"/>
    </row>
    <row r="253" spans="2:14" ht="20.100000000000001" customHeight="1" x14ac:dyDescent="0.15">
      <c r="B253" s="152">
        <v>218</v>
      </c>
      <c r="C253" s="285"/>
      <c r="D253" s="282"/>
      <c r="E253" s="283"/>
      <c r="F253" s="284"/>
      <c r="G253" s="279" t="s">
        <v>533</v>
      </c>
      <c r="H253" s="286"/>
      <c r="I253" s="287"/>
      <c r="J253" s="279" t="s">
        <v>533</v>
      </c>
      <c r="K253" s="160"/>
      <c r="L253" s="162"/>
      <c r="M253" s="235"/>
      <c r="N253" s="154"/>
    </row>
    <row r="254" spans="2:14" ht="20.100000000000001" customHeight="1" x14ac:dyDescent="0.15">
      <c r="B254" s="152">
        <v>219</v>
      </c>
      <c r="C254" s="285"/>
      <c r="D254" s="282"/>
      <c r="E254" s="283"/>
      <c r="F254" s="284"/>
      <c r="G254" s="279" t="s">
        <v>533</v>
      </c>
      <c r="H254" s="286"/>
      <c r="I254" s="287"/>
      <c r="J254" s="279" t="s">
        <v>533</v>
      </c>
      <c r="K254" s="160"/>
      <c r="L254" s="162"/>
      <c r="M254" s="235"/>
      <c r="N254" s="154"/>
    </row>
    <row r="255" spans="2:14" ht="20.100000000000001" customHeight="1" x14ac:dyDescent="0.15">
      <c r="B255" s="152">
        <v>220</v>
      </c>
      <c r="C255" s="285"/>
      <c r="D255" s="282"/>
      <c r="E255" s="283"/>
      <c r="F255" s="284"/>
      <c r="G255" s="279" t="s">
        <v>533</v>
      </c>
      <c r="H255" s="286"/>
      <c r="I255" s="287"/>
      <c r="J255" s="279" t="s">
        <v>533</v>
      </c>
      <c r="K255" s="160"/>
      <c r="L255" s="162"/>
      <c r="M255" s="235"/>
      <c r="N255" s="154"/>
    </row>
    <row r="256" spans="2:14" ht="20.100000000000001" customHeight="1" x14ac:dyDescent="0.15">
      <c r="B256" s="152">
        <v>221</v>
      </c>
      <c r="C256" s="285"/>
      <c r="D256" s="282"/>
      <c r="E256" s="283"/>
      <c r="F256" s="284"/>
      <c r="G256" s="279" t="s">
        <v>533</v>
      </c>
      <c r="H256" s="286"/>
      <c r="I256" s="287"/>
      <c r="J256" s="279" t="s">
        <v>533</v>
      </c>
      <c r="K256" s="160"/>
      <c r="L256" s="162"/>
      <c r="M256" s="235"/>
      <c r="N256" s="154"/>
    </row>
    <row r="257" spans="2:14" ht="20.100000000000001" customHeight="1" thickBot="1" x14ac:dyDescent="0.2">
      <c r="B257" s="152">
        <v>222</v>
      </c>
      <c r="C257" s="289"/>
      <c r="D257" s="290"/>
      <c r="E257" s="291"/>
      <c r="F257" s="292"/>
      <c r="G257" s="293" t="s">
        <v>533</v>
      </c>
      <c r="H257" s="294"/>
      <c r="I257" s="288"/>
      <c r="J257" s="293" t="s">
        <v>533</v>
      </c>
      <c r="K257" s="238"/>
      <c r="L257" s="239"/>
      <c r="M257" s="235"/>
      <c r="N257" s="240"/>
    </row>
    <row r="258" spans="2:14" ht="20.100000000000001" customHeight="1" thickTop="1" x14ac:dyDescent="0.15">
      <c r="B258" s="241" t="s">
        <v>510</v>
      </c>
      <c r="C258" s="242"/>
      <c r="D258" s="243"/>
      <c r="E258" s="243"/>
      <c r="F258" s="247">
        <f>SUM(F221:F257)</f>
        <v>0</v>
      </c>
      <c r="G258" s="243"/>
      <c r="H258" s="243"/>
      <c r="I258" s="243"/>
      <c r="J258" s="243"/>
      <c r="K258" s="246">
        <f>SUM(K221:K257)</f>
        <v>0</v>
      </c>
      <c r="L258" s="246">
        <f>SUM(L221:L257)</f>
        <v>0</v>
      </c>
      <c r="M258" s="248">
        <f>SUM(M221:M257)</f>
        <v>0</v>
      </c>
      <c r="N258" s="244"/>
    </row>
    <row r="259" spans="2:14" ht="14.25" x14ac:dyDescent="0.15">
      <c r="B259" s="375" t="s">
        <v>225</v>
      </c>
      <c r="C259" s="375"/>
      <c r="D259" s="375"/>
      <c r="E259" s="375"/>
      <c r="F259" s="375"/>
      <c r="G259" s="375"/>
      <c r="H259" s="375"/>
      <c r="I259" s="375"/>
      <c r="J259" s="375"/>
      <c r="K259" s="375"/>
      <c r="L259" s="375"/>
      <c r="M259" s="375"/>
      <c r="N259" s="375"/>
    </row>
    <row r="261" spans="2:14" ht="24.95" customHeight="1" x14ac:dyDescent="0.15">
      <c r="B261" s="376" t="s">
        <v>420</v>
      </c>
      <c r="C261" s="379" t="s">
        <v>226</v>
      </c>
      <c r="D261" s="382" t="s">
        <v>421</v>
      </c>
      <c r="E261" s="382" t="s">
        <v>230</v>
      </c>
      <c r="F261" s="385" t="s">
        <v>422</v>
      </c>
      <c r="G261" s="388" t="s">
        <v>227</v>
      </c>
      <c r="H261" s="389"/>
      <c r="I261" s="389"/>
      <c r="J261" s="389"/>
      <c r="K261" s="389"/>
      <c r="L261" s="389"/>
      <c r="M261" s="389"/>
      <c r="N261" s="390"/>
    </row>
    <row r="262" spans="2:14" ht="24.95" customHeight="1" x14ac:dyDescent="0.15">
      <c r="B262" s="377"/>
      <c r="C262" s="380"/>
      <c r="D262" s="383"/>
      <c r="E262" s="383"/>
      <c r="F262" s="386"/>
      <c r="G262" s="391" t="s">
        <v>228</v>
      </c>
      <c r="H262" s="392"/>
      <c r="I262" s="393"/>
      <c r="J262" s="394" t="s">
        <v>423</v>
      </c>
      <c r="K262" s="394"/>
      <c r="L262" s="394"/>
      <c r="M262" s="394"/>
      <c r="N262" s="395"/>
    </row>
    <row r="263" spans="2:14" ht="57" thickBot="1" x14ac:dyDescent="0.2">
      <c r="B263" s="378"/>
      <c r="C263" s="381"/>
      <c r="D263" s="384"/>
      <c r="E263" s="384"/>
      <c r="F263" s="387"/>
      <c r="G263" s="166" t="s">
        <v>534</v>
      </c>
      <c r="H263" s="168" t="s">
        <v>424</v>
      </c>
      <c r="I263" s="167" t="s">
        <v>425</v>
      </c>
      <c r="J263" s="299" t="s">
        <v>534</v>
      </c>
      <c r="K263" s="164" t="s">
        <v>428</v>
      </c>
      <c r="L263" s="163" t="s">
        <v>508</v>
      </c>
      <c r="M263" s="233" t="s">
        <v>509</v>
      </c>
      <c r="N263" s="165" t="s">
        <v>229</v>
      </c>
    </row>
    <row r="264" spans="2:14" ht="20.100000000000001" customHeight="1" thickTop="1" x14ac:dyDescent="0.15">
      <c r="B264" s="152">
        <v>223</v>
      </c>
      <c r="C264" s="275"/>
      <c r="D264" s="276"/>
      <c r="E264" s="277"/>
      <c r="F264" s="278"/>
      <c r="G264" s="279" t="s">
        <v>533</v>
      </c>
      <c r="H264" s="280"/>
      <c r="I264" s="281"/>
      <c r="J264" s="279" t="s">
        <v>533</v>
      </c>
      <c r="K264" s="159"/>
      <c r="L264" s="161"/>
      <c r="M264" s="235"/>
      <c r="N264" s="153"/>
    </row>
    <row r="265" spans="2:14" ht="20.100000000000001" customHeight="1" x14ac:dyDescent="0.15">
      <c r="B265" s="152">
        <v>224</v>
      </c>
      <c r="C265" s="275"/>
      <c r="D265" s="282"/>
      <c r="E265" s="283"/>
      <c r="F265" s="284"/>
      <c r="G265" s="279" t="s">
        <v>533</v>
      </c>
      <c r="H265" s="280"/>
      <c r="I265" s="281"/>
      <c r="J265" s="279" t="s">
        <v>533</v>
      </c>
      <c r="K265" s="159"/>
      <c r="L265" s="161"/>
      <c r="M265" s="235"/>
      <c r="N265" s="154"/>
    </row>
    <row r="266" spans="2:14" ht="20.100000000000001" customHeight="1" x14ac:dyDescent="0.15">
      <c r="B266" s="152">
        <v>225</v>
      </c>
      <c r="C266" s="275"/>
      <c r="D266" s="282"/>
      <c r="E266" s="283"/>
      <c r="F266" s="284"/>
      <c r="G266" s="279" t="s">
        <v>533</v>
      </c>
      <c r="H266" s="280"/>
      <c r="I266" s="281"/>
      <c r="J266" s="279" t="s">
        <v>533</v>
      </c>
      <c r="K266" s="159"/>
      <c r="L266" s="161"/>
      <c r="M266" s="235"/>
      <c r="N266" s="154"/>
    </row>
    <row r="267" spans="2:14" ht="20.100000000000001" customHeight="1" x14ac:dyDescent="0.15">
      <c r="B267" s="152">
        <v>226</v>
      </c>
      <c r="C267" s="275"/>
      <c r="D267" s="282"/>
      <c r="E267" s="283"/>
      <c r="F267" s="284"/>
      <c r="G267" s="279" t="s">
        <v>533</v>
      </c>
      <c r="H267" s="280"/>
      <c r="I267" s="281"/>
      <c r="J267" s="279" t="s">
        <v>533</v>
      </c>
      <c r="K267" s="159"/>
      <c r="L267" s="161"/>
      <c r="M267" s="235"/>
      <c r="N267" s="154"/>
    </row>
    <row r="268" spans="2:14" ht="20.100000000000001" customHeight="1" x14ac:dyDescent="0.15">
      <c r="B268" s="152">
        <v>227</v>
      </c>
      <c r="C268" s="275"/>
      <c r="D268" s="282"/>
      <c r="E268" s="283"/>
      <c r="F268" s="284"/>
      <c r="G268" s="279" t="s">
        <v>533</v>
      </c>
      <c r="H268" s="280"/>
      <c r="I268" s="281"/>
      <c r="J268" s="279" t="s">
        <v>533</v>
      </c>
      <c r="K268" s="159"/>
      <c r="L268" s="161"/>
      <c r="M268" s="235"/>
      <c r="N268" s="154"/>
    </row>
    <row r="269" spans="2:14" ht="20.100000000000001" customHeight="1" x14ac:dyDescent="0.15">
      <c r="B269" s="152">
        <v>228</v>
      </c>
      <c r="C269" s="275"/>
      <c r="D269" s="282"/>
      <c r="E269" s="283"/>
      <c r="F269" s="284"/>
      <c r="G269" s="279" t="s">
        <v>533</v>
      </c>
      <c r="H269" s="280"/>
      <c r="I269" s="281"/>
      <c r="J269" s="279" t="s">
        <v>533</v>
      </c>
      <c r="K269" s="159"/>
      <c r="L269" s="161"/>
      <c r="M269" s="235"/>
      <c r="N269" s="154"/>
    </row>
    <row r="270" spans="2:14" ht="20.100000000000001" customHeight="1" x14ac:dyDescent="0.15">
      <c r="B270" s="152">
        <v>229</v>
      </c>
      <c r="C270" s="275"/>
      <c r="D270" s="282"/>
      <c r="E270" s="283"/>
      <c r="F270" s="284"/>
      <c r="G270" s="279" t="s">
        <v>533</v>
      </c>
      <c r="H270" s="280"/>
      <c r="I270" s="281"/>
      <c r="J270" s="279" t="s">
        <v>533</v>
      </c>
      <c r="K270" s="159"/>
      <c r="L270" s="161"/>
      <c r="M270" s="235"/>
      <c r="N270" s="154"/>
    </row>
    <row r="271" spans="2:14" ht="20.100000000000001" customHeight="1" x14ac:dyDescent="0.15">
      <c r="B271" s="152">
        <v>230</v>
      </c>
      <c r="C271" s="285"/>
      <c r="D271" s="282"/>
      <c r="E271" s="283"/>
      <c r="F271" s="284"/>
      <c r="G271" s="279" t="s">
        <v>533</v>
      </c>
      <c r="H271" s="280"/>
      <c r="I271" s="281"/>
      <c r="J271" s="279" t="s">
        <v>533</v>
      </c>
      <c r="K271" s="159"/>
      <c r="L271" s="161"/>
      <c r="M271" s="235"/>
      <c r="N271" s="154"/>
    </row>
    <row r="272" spans="2:14" ht="20.100000000000001" customHeight="1" x14ac:dyDescent="0.15">
      <c r="B272" s="152">
        <v>231</v>
      </c>
      <c r="C272" s="285"/>
      <c r="D272" s="282"/>
      <c r="E272" s="283"/>
      <c r="F272" s="284"/>
      <c r="G272" s="279" t="s">
        <v>533</v>
      </c>
      <c r="H272" s="280"/>
      <c r="I272" s="281"/>
      <c r="J272" s="279" t="s">
        <v>533</v>
      </c>
      <c r="K272" s="159"/>
      <c r="L272" s="161"/>
      <c r="M272" s="235"/>
      <c r="N272" s="154"/>
    </row>
    <row r="273" spans="2:14" ht="20.100000000000001" customHeight="1" x14ac:dyDescent="0.15">
      <c r="B273" s="152">
        <v>232</v>
      </c>
      <c r="C273" s="285"/>
      <c r="D273" s="282"/>
      <c r="E273" s="283"/>
      <c r="F273" s="278"/>
      <c r="G273" s="279" t="s">
        <v>533</v>
      </c>
      <c r="H273" s="280"/>
      <c r="I273" s="281"/>
      <c r="J273" s="279" t="s">
        <v>533</v>
      </c>
      <c r="K273" s="159"/>
      <c r="L273" s="161"/>
      <c r="M273" s="235"/>
      <c r="N273" s="154"/>
    </row>
    <row r="274" spans="2:14" ht="20.100000000000001" customHeight="1" x14ac:dyDescent="0.15">
      <c r="B274" s="152">
        <v>233</v>
      </c>
      <c r="C274" s="285"/>
      <c r="D274" s="282"/>
      <c r="E274" s="283"/>
      <c r="F274" s="284"/>
      <c r="G274" s="279" t="s">
        <v>533</v>
      </c>
      <c r="H274" s="280"/>
      <c r="I274" s="281"/>
      <c r="J274" s="279" t="s">
        <v>533</v>
      </c>
      <c r="K274" s="159"/>
      <c r="L274" s="161"/>
      <c r="M274" s="235"/>
      <c r="N274" s="154"/>
    </row>
    <row r="275" spans="2:14" ht="20.100000000000001" customHeight="1" x14ac:dyDescent="0.15">
      <c r="B275" s="152">
        <v>234</v>
      </c>
      <c r="C275" s="285"/>
      <c r="D275" s="282"/>
      <c r="E275" s="283"/>
      <c r="F275" s="284"/>
      <c r="G275" s="279" t="s">
        <v>533</v>
      </c>
      <c r="H275" s="280"/>
      <c r="I275" s="281"/>
      <c r="J275" s="279" t="s">
        <v>533</v>
      </c>
      <c r="K275" s="159"/>
      <c r="L275" s="161"/>
      <c r="M275" s="235"/>
      <c r="N275" s="154"/>
    </row>
    <row r="276" spans="2:14" ht="20.100000000000001" customHeight="1" x14ac:dyDescent="0.15">
      <c r="B276" s="152">
        <v>235</v>
      </c>
      <c r="C276" s="285"/>
      <c r="D276" s="282"/>
      <c r="E276" s="283"/>
      <c r="F276" s="284"/>
      <c r="G276" s="279" t="s">
        <v>533</v>
      </c>
      <c r="H276" s="280"/>
      <c r="I276" s="281"/>
      <c r="J276" s="279" t="s">
        <v>533</v>
      </c>
      <c r="K276" s="159"/>
      <c r="L276" s="161"/>
      <c r="M276" s="235"/>
      <c r="N276" s="154"/>
    </row>
    <row r="277" spans="2:14" ht="20.100000000000001" customHeight="1" x14ac:dyDescent="0.15">
      <c r="B277" s="152">
        <v>236</v>
      </c>
      <c r="C277" s="285"/>
      <c r="D277" s="282"/>
      <c r="E277" s="283"/>
      <c r="F277" s="284"/>
      <c r="G277" s="279" t="s">
        <v>533</v>
      </c>
      <c r="H277" s="286"/>
      <c r="I277" s="287"/>
      <c r="J277" s="279" t="s">
        <v>533</v>
      </c>
      <c r="K277" s="159"/>
      <c r="L277" s="161"/>
      <c r="M277" s="235"/>
      <c r="N277" s="154"/>
    </row>
    <row r="278" spans="2:14" ht="20.100000000000001" customHeight="1" x14ac:dyDescent="0.15">
      <c r="B278" s="152">
        <v>237</v>
      </c>
      <c r="C278" s="285"/>
      <c r="D278" s="282"/>
      <c r="E278" s="283"/>
      <c r="F278" s="284"/>
      <c r="G278" s="279" t="s">
        <v>533</v>
      </c>
      <c r="H278" s="286"/>
      <c r="I278" s="287"/>
      <c r="J278" s="279" t="s">
        <v>533</v>
      </c>
      <c r="K278" s="159"/>
      <c r="L278" s="161"/>
      <c r="M278" s="235"/>
      <c r="N278" s="154"/>
    </row>
    <row r="279" spans="2:14" ht="20.100000000000001" customHeight="1" x14ac:dyDescent="0.15">
      <c r="B279" s="152">
        <v>238</v>
      </c>
      <c r="C279" s="285"/>
      <c r="D279" s="282"/>
      <c r="E279" s="283"/>
      <c r="F279" s="284"/>
      <c r="G279" s="279" t="s">
        <v>533</v>
      </c>
      <c r="H279" s="286"/>
      <c r="I279" s="287"/>
      <c r="J279" s="279" t="s">
        <v>533</v>
      </c>
      <c r="K279" s="159"/>
      <c r="L279" s="161"/>
      <c r="M279" s="235"/>
      <c r="N279" s="154"/>
    </row>
    <row r="280" spans="2:14" ht="20.100000000000001" customHeight="1" x14ac:dyDescent="0.15">
      <c r="B280" s="152">
        <v>239</v>
      </c>
      <c r="C280" s="285"/>
      <c r="D280" s="282"/>
      <c r="E280" s="283"/>
      <c r="F280" s="284"/>
      <c r="G280" s="279" t="s">
        <v>533</v>
      </c>
      <c r="H280" s="286"/>
      <c r="I280" s="287"/>
      <c r="J280" s="279" t="s">
        <v>533</v>
      </c>
      <c r="K280" s="159"/>
      <c r="L280" s="161"/>
      <c r="M280" s="235"/>
      <c r="N280" s="154"/>
    </row>
    <row r="281" spans="2:14" ht="20.100000000000001" customHeight="1" x14ac:dyDescent="0.15">
      <c r="B281" s="152">
        <v>240</v>
      </c>
      <c r="C281" s="285"/>
      <c r="D281" s="282"/>
      <c r="E281" s="283"/>
      <c r="F281" s="284"/>
      <c r="G281" s="279" t="s">
        <v>533</v>
      </c>
      <c r="H281" s="286"/>
      <c r="I281" s="287"/>
      <c r="J281" s="279" t="s">
        <v>533</v>
      </c>
      <c r="K281" s="160"/>
      <c r="L281" s="162"/>
      <c r="M281" s="235"/>
      <c r="N281" s="154"/>
    </row>
    <row r="282" spans="2:14" ht="20.100000000000001" customHeight="1" x14ac:dyDescent="0.15">
      <c r="B282" s="152">
        <v>241</v>
      </c>
      <c r="C282" s="285"/>
      <c r="D282" s="282"/>
      <c r="E282" s="283"/>
      <c r="F282" s="284"/>
      <c r="G282" s="279" t="s">
        <v>533</v>
      </c>
      <c r="H282" s="286"/>
      <c r="I282" s="287"/>
      <c r="J282" s="279" t="s">
        <v>533</v>
      </c>
      <c r="K282" s="160"/>
      <c r="L282" s="162"/>
      <c r="M282" s="235"/>
      <c r="N282" s="154"/>
    </row>
    <row r="283" spans="2:14" ht="20.100000000000001" customHeight="1" x14ac:dyDescent="0.15">
      <c r="B283" s="152">
        <v>242</v>
      </c>
      <c r="C283" s="285"/>
      <c r="D283" s="282"/>
      <c r="E283" s="283"/>
      <c r="F283" s="284"/>
      <c r="G283" s="279" t="s">
        <v>533</v>
      </c>
      <c r="H283" s="286"/>
      <c r="I283" s="287"/>
      <c r="J283" s="279" t="s">
        <v>533</v>
      </c>
      <c r="K283" s="160"/>
      <c r="L283" s="162"/>
      <c r="M283" s="235"/>
      <c r="N283" s="154"/>
    </row>
    <row r="284" spans="2:14" ht="20.100000000000001" customHeight="1" x14ac:dyDescent="0.15">
      <c r="B284" s="152">
        <v>243</v>
      </c>
      <c r="C284" s="285"/>
      <c r="D284" s="282"/>
      <c r="E284" s="283"/>
      <c r="F284" s="284"/>
      <c r="G284" s="279" t="s">
        <v>533</v>
      </c>
      <c r="H284" s="286"/>
      <c r="I284" s="287"/>
      <c r="J284" s="279" t="s">
        <v>533</v>
      </c>
      <c r="K284" s="160"/>
      <c r="L284" s="162"/>
      <c r="M284" s="235"/>
      <c r="N284" s="154"/>
    </row>
    <row r="285" spans="2:14" ht="20.100000000000001" customHeight="1" x14ac:dyDescent="0.15">
      <c r="B285" s="152">
        <v>244</v>
      </c>
      <c r="C285" s="285"/>
      <c r="D285" s="282"/>
      <c r="E285" s="283"/>
      <c r="F285" s="284"/>
      <c r="G285" s="279" t="s">
        <v>533</v>
      </c>
      <c r="H285" s="286"/>
      <c r="I285" s="287"/>
      <c r="J285" s="279" t="s">
        <v>533</v>
      </c>
      <c r="K285" s="160"/>
      <c r="L285" s="162"/>
      <c r="M285" s="235"/>
      <c r="N285" s="154"/>
    </row>
    <row r="286" spans="2:14" ht="20.100000000000001" customHeight="1" x14ac:dyDescent="0.15">
      <c r="B286" s="152">
        <v>245</v>
      </c>
      <c r="C286" s="285"/>
      <c r="D286" s="282"/>
      <c r="E286" s="283"/>
      <c r="F286" s="284"/>
      <c r="G286" s="279" t="s">
        <v>533</v>
      </c>
      <c r="H286" s="286"/>
      <c r="I286" s="287"/>
      <c r="J286" s="279" t="s">
        <v>533</v>
      </c>
      <c r="K286" s="160"/>
      <c r="L286" s="162"/>
      <c r="M286" s="235"/>
      <c r="N286" s="154"/>
    </row>
    <row r="287" spans="2:14" ht="20.100000000000001" customHeight="1" x14ac:dyDescent="0.15">
      <c r="B287" s="152">
        <v>246</v>
      </c>
      <c r="C287" s="285"/>
      <c r="D287" s="282"/>
      <c r="E287" s="283"/>
      <c r="F287" s="284"/>
      <c r="G287" s="279" t="s">
        <v>533</v>
      </c>
      <c r="H287" s="286"/>
      <c r="I287" s="287"/>
      <c r="J287" s="279" t="s">
        <v>533</v>
      </c>
      <c r="K287" s="160"/>
      <c r="L287" s="162"/>
      <c r="M287" s="235"/>
      <c r="N287" s="154"/>
    </row>
    <row r="288" spans="2:14" ht="20.100000000000001" customHeight="1" x14ac:dyDescent="0.15">
      <c r="B288" s="152">
        <v>247</v>
      </c>
      <c r="C288" s="285"/>
      <c r="D288" s="282"/>
      <c r="E288" s="283"/>
      <c r="F288" s="284"/>
      <c r="G288" s="279" t="s">
        <v>533</v>
      </c>
      <c r="H288" s="286"/>
      <c r="I288" s="287"/>
      <c r="J288" s="279" t="s">
        <v>533</v>
      </c>
      <c r="K288" s="160"/>
      <c r="L288" s="162"/>
      <c r="M288" s="235"/>
      <c r="N288" s="154"/>
    </row>
    <row r="289" spans="2:14" ht="20.100000000000001" customHeight="1" x14ac:dyDescent="0.15">
      <c r="B289" s="152">
        <v>248</v>
      </c>
      <c r="C289" s="285"/>
      <c r="D289" s="282"/>
      <c r="E289" s="283"/>
      <c r="F289" s="284"/>
      <c r="G289" s="279" t="s">
        <v>533</v>
      </c>
      <c r="H289" s="286"/>
      <c r="I289" s="287"/>
      <c r="J289" s="279" t="s">
        <v>533</v>
      </c>
      <c r="K289" s="160"/>
      <c r="L289" s="162"/>
      <c r="M289" s="235"/>
      <c r="N289" s="154"/>
    </row>
    <row r="290" spans="2:14" ht="20.100000000000001" customHeight="1" x14ac:dyDescent="0.15">
      <c r="B290" s="152">
        <v>249</v>
      </c>
      <c r="C290" s="285"/>
      <c r="D290" s="282"/>
      <c r="E290" s="283"/>
      <c r="F290" s="284"/>
      <c r="G290" s="279" t="s">
        <v>533</v>
      </c>
      <c r="H290" s="286"/>
      <c r="I290" s="287"/>
      <c r="J290" s="279" t="s">
        <v>533</v>
      </c>
      <c r="K290" s="160"/>
      <c r="L290" s="162"/>
      <c r="M290" s="235"/>
      <c r="N290" s="154"/>
    </row>
    <row r="291" spans="2:14" ht="20.100000000000001" customHeight="1" x14ac:dyDescent="0.15">
      <c r="B291" s="152">
        <v>250</v>
      </c>
      <c r="C291" s="285"/>
      <c r="D291" s="282"/>
      <c r="E291" s="283"/>
      <c r="F291" s="284"/>
      <c r="G291" s="279" t="s">
        <v>533</v>
      </c>
      <c r="H291" s="286"/>
      <c r="I291" s="287"/>
      <c r="J291" s="279" t="s">
        <v>533</v>
      </c>
      <c r="K291" s="160"/>
      <c r="L291" s="162"/>
      <c r="M291" s="235"/>
      <c r="N291" s="154"/>
    </row>
    <row r="292" spans="2:14" ht="20.100000000000001" customHeight="1" x14ac:dyDescent="0.15">
      <c r="B292" s="152">
        <v>251</v>
      </c>
      <c r="C292" s="285"/>
      <c r="D292" s="282"/>
      <c r="E292" s="283"/>
      <c r="F292" s="284"/>
      <c r="G292" s="279" t="s">
        <v>533</v>
      </c>
      <c r="H292" s="286"/>
      <c r="I292" s="287"/>
      <c r="J292" s="279" t="s">
        <v>533</v>
      </c>
      <c r="K292" s="160"/>
      <c r="L292" s="162"/>
      <c r="M292" s="235"/>
      <c r="N292" s="154"/>
    </row>
    <row r="293" spans="2:14" ht="20.100000000000001" customHeight="1" x14ac:dyDescent="0.15">
      <c r="B293" s="152">
        <v>252</v>
      </c>
      <c r="C293" s="285"/>
      <c r="D293" s="282"/>
      <c r="E293" s="283"/>
      <c r="F293" s="284"/>
      <c r="G293" s="279" t="s">
        <v>533</v>
      </c>
      <c r="H293" s="286"/>
      <c r="I293" s="287"/>
      <c r="J293" s="279" t="s">
        <v>533</v>
      </c>
      <c r="K293" s="160"/>
      <c r="L293" s="162"/>
      <c r="M293" s="235"/>
      <c r="N293" s="154"/>
    </row>
    <row r="294" spans="2:14" ht="20.100000000000001" customHeight="1" x14ac:dyDescent="0.15">
      <c r="B294" s="152">
        <v>253</v>
      </c>
      <c r="C294" s="285"/>
      <c r="D294" s="282"/>
      <c r="E294" s="283"/>
      <c r="F294" s="284"/>
      <c r="G294" s="279" t="s">
        <v>533</v>
      </c>
      <c r="H294" s="286"/>
      <c r="I294" s="288"/>
      <c r="J294" s="279" t="s">
        <v>533</v>
      </c>
      <c r="K294" s="160"/>
      <c r="L294" s="162"/>
      <c r="M294" s="235"/>
      <c r="N294" s="154"/>
    </row>
    <row r="295" spans="2:14" ht="20.100000000000001" customHeight="1" x14ac:dyDescent="0.15">
      <c r="B295" s="152">
        <v>254</v>
      </c>
      <c r="C295" s="285"/>
      <c r="D295" s="282"/>
      <c r="E295" s="283"/>
      <c r="F295" s="284"/>
      <c r="G295" s="279" t="s">
        <v>533</v>
      </c>
      <c r="H295" s="286"/>
      <c r="I295" s="287"/>
      <c r="J295" s="279" t="s">
        <v>533</v>
      </c>
      <c r="K295" s="160"/>
      <c r="L295" s="162"/>
      <c r="M295" s="235"/>
      <c r="N295" s="154"/>
    </row>
    <row r="296" spans="2:14" ht="20.100000000000001" customHeight="1" x14ac:dyDescent="0.15">
      <c r="B296" s="152">
        <v>255</v>
      </c>
      <c r="C296" s="285"/>
      <c r="D296" s="282"/>
      <c r="E296" s="283"/>
      <c r="F296" s="284"/>
      <c r="G296" s="279" t="s">
        <v>533</v>
      </c>
      <c r="H296" s="286"/>
      <c r="I296" s="287"/>
      <c r="J296" s="279" t="s">
        <v>533</v>
      </c>
      <c r="K296" s="160"/>
      <c r="L296" s="162"/>
      <c r="M296" s="235"/>
      <c r="N296" s="154"/>
    </row>
    <row r="297" spans="2:14" ht="20.100000000000001" customHeight="1" x14ac:dyDescent="0.15">
      <c r="B297" s="152">
        <v>256</v>
      </c>
      <c r="C297" s="285"/>
      <c r="D297" s="282"/>
      <c r="E297" s="283"/>
      <c r="F297" s="284"/>
      <c r="G297" s="279" t="s">
        <v>533</v>
      </c>
      <c r="H297" s="286"/>
      <c r="I297" s="287"/>
      <c r="J297" s="279" t="s">
        <v>533</v>
      </c>
      <c r="K297" s="160"/>
      <c r="L297" s="162"/>
      <c r="M297" s="235"/>
      <c r="N297" s="154"/>
    </row>
    <row r="298" spans="2:14" ht="20.100000000000001" customHeight="1" x14ac:dyDescent="0.15">
      <c r="B298" s="152">
        <v>257</v>
      </c>
      <c r="C298" s="285"/>
      <c r="D298" s="282"/>
      <c r="E298" s="283"/>
      <c r="F298" s="284"/>
      <c r="G298" s="279" t="s">
        <v>533</v>
      </c>
      <c r="H298" s="286"/>
      <c r="I298" s="287"/>
      <c r="J298" s="279" t="s">
        <v>533</v>
      </c>
      <c r="K298" s="160"/>
      <c r="L298" s="162"/>
      <c r="M298" s="235"/>
      <c r="N298" s="154"/>
    </row>
    <row r="299" spans="2:14" ht="20.100000000000001" customHeight="1" x14ac:dyDescent="0.15">
      <c r="B299" s="152">
        <v>258</v>
      </c>
      <c r="C299" s="285"/>
      <c r="D299" s="282"/>
      <c r="E299" s="283"/>
      <c r="F299" s="284"/>
      <c r="G299" s="279" t="s">
        <v>533</v>
      </c>
      <c r="H299" s="286"/>
      <c r="I299" s="287"/>
      <c r="J299" s="279" t="s">
        <v>533</v>
      </c>
      <c r="K299" s="160"/>
      <c r="L299" s="162"/>
      <c r="M299" s="235"/>
      <c r="N299" s="154"/>
    </row>
    <row r="300" spans="2:14" ht="20.100000000000001" customHeight="1" thickBot="1" x14ac:dyDescent="0.2">
      <c r="B300" s="152">
        <v>259</v>
      </c>
      <c r="C300" s="289"/>
      <c r="D300" s="290"/>
      <c r="E300" s="291"/>
      <c r="F300" s="292"/>
      <c r="G300" s="293" t="s">
        <v>533</v>
      </c>
      <c r="H300" s="294"/>
      <c r="I300" s="288"/>
      <c r="J300" s="293" t="s">
        <v>533</v>
      </c>
      <c r="K300" s="238"/>
      <c r="L300" s="239"/>
      <c r="M300" s="235"/>
      <c r="N300" s="240"/>
    </row>
    <row r="301" spans="2:14" ht="20.100000000000001" customHeight="1" thickTop="1" x14ac:dyDescent="0.15">
      <c r="B301" s="241" t="s">
        <v>510</v>
      </c>
      <c r="C301" s="242"/>
      <c r="D301" s="243"/>
      <c r="E301" s="243"/>
      <c r="F301" s="247">
        <f>SUM(F264:F300)</f>
        <v>0</v>
      </c>
      <c r="G301" s="243"/>
      <c r="H301" s="243"/>
      <c r="I301" s="243"/>
      <c r="J301" s="243"/>
      <c r="K301" s="246">
        <f>SUM(K264:K300)</f>
        <v>0</v>
      </c>
      <c r="L301" s="246">
        <f>SUM(L264:L300)</f>
        <v>0</v>
      </c>
      <c r="M301" s="248">
        <f>SUM(M264:M300)</f>
        <v>0</v>
      </c>
      <c r="N301" s="244"/>
    </row>
  </sheetData>
  <sheetProtection algorithmName="SHA-512" hashValue="g8jvXe77ruSDMRa3s4pqScEemxPpvNjdnI8Il/kMonvwZgFhkaLuIvIqZ3GJ9u24iH5EZDmKPlEfHaRaU7zfjQ==" saltValue="0HYo3hzKXnNrdt8PzKuucA==" spinCount="100000" sheet="1" objects="1" scenarios="1"/>
  <mergeCells count="63">
    <mergeCell ref="B259:N259"/>
    <mergeCell ref="B261:B263"/>
    <mergeCell ref="C261:C263"/>
    <mergeCell ref="D261:D263"/>
    <mergeCell ref="E261:E263"/>
    <mergeCell ref="F261:F263"/>
    <mergeCell ref="G261:N261"/>
    <mergeCell ref="G262:I262"/>
    <mergeCell ref="J262:N262"/>
    <mergeCell ref="B216:N216"/>
    <mergeCell ref="B218:B220"/>
    <mergeCell ref="C218:C220"/>
    <mergeCell ref="D218:D220"/>
    <mergeCell ref="E218:E220"/>
    <mergeCell ref="F218:F220"/>
    <mergeCell ref="G218:N218"/>
    <mergeCell ref="G219:I219"/>
    <mergeCell ref="J219:N219"/>
    <mergeCell ref="B173:N173"/>
    <mergeCell ref="B175:B177"/>
    <mergeCell ref="C175:C177"/>
    <mergeCell ref="D175:D177"/>
    <mergeCell ref="E175:E177"/>
    <mergeCell ref="F175:F177"/>
    <mergeCell ref="G175:N175"/>
    <mergeCell ref="G176:I176"/>
    <mergeCell ref="J176:N176"/>
    <mergeCell ref="B130:N130"/>
    <mergeCell ref="B132:B134"/>
    <mergeCell ref="C132:C134"/>
    <mergeCell ref="D132:D134"/>
    <mergeCell ref="E132:E134"/>
    <mergeCell ref="F132:F134"/>
    <mergeCell ref="G132:N132"/>
    <mergeCell ref="G133:I133"/>
    <mergeCell ref="J133:N133"/>
    <mergeCell ref="B87:N87"/>
    <mergeCell ref="B89:B91"/>
    <mergeCell ref="C89:C91"/>
    <mergeCell ref="D89:D91"/>
    <mergeCell ref="E89:E91"/>
    <mergeCell ref="F89:F91"/>
    <mergeCell ref="G89:N89"/>
    <mergeCell ref="G90:I90"/>
    <mergeCell ref="J90:N90"/>
    <mergeCell ref="B44:N44"/>
    <mergeCell ref="B46:B48"/>
    <mergeCell ref="C46:C48"/>
    <mergeCell ref="D46:D48"/>
    <mergeCell ref="E46:E48"/>
    <mergeCell ref="F46:F48"/>
    <mergeCell ref="G46:N46"/>
    <mergeCell ref="G47:I47"/>
    <mergeCell ref="J47:N47"/>
    <mergeCell ref="B1:N1"/>
    <mergeCell ref="B3:B5"/>
    <mergeCell ref="C3:C5"/>
    <mergeCell ref="D3:D5"/>
    <mergeCell ref="E3:E5"/>
    <mergeCell ref="F3:F5"/>
    <mergeCell ref="G3:N3"/>
    <mergeCell ref="G4:I4"/>
    <mergeCell ref="J4:N4"/>
  </mergeCells>
  <phoneticPr fontId="5"/>
  <dataValidations count="1">
    <dataValidation type="list" allowBlank="1" showInputMessage="1" showErrorMessage="1" sqref="G92:G128 G49:G85 G135:G171 G178:G214 G264:G300 J178:J214 J264:J300 J49:J85 J92:J128 J135:J171 J221:J257 G221:G257 G6:G42 J6:J42">
      <formula1>"計算,仕様"</formula1>
    </dataValidation>
  </dataValidations>
  <pageMargins left="0.23622047244094491" right="0.23622047244094491" top="0.74803149606299213" bottom="0.74803149606299213" header="0.31496062992125984" footer="0.31496062992125984"/>
  <pageSetup paperSize="9" scale="90" orientation="portrait" r:id="rId1"/>
  <rowBreaks count="6" manualBreakCount="6">
    <brk id="43" max="13" man="1"/>
    <brk id="86" max="13" man="1"/>
    <brk id="129" max="13" man="1"/>
    <brk id="172" max="13" man="1"/>
    <brk id="215" max="13" man="1"/>
    <brk id="258" max="13"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59999389629810485"/>
  </sheetPr>
  <dimension ref="A1:T75"/>
  <sheetViews>
    <sheetView view="pageBreakPreview" zoomScaleNormal="100" zoomScaleSheetLayoutView="100" workbookViewId="0">
      <selection activeCell="U46" sqref="U46"/>
    </sheetView>
  </sheetViews>
  <sheetFormatPr defaultRowHeight="12" x14ac:dyDescent="0.15"/>
  <cols>
    <col min="1" max="1" width="11.5" style="85" customWidth="1"/>
    <col min="2" max="3" width="15.75" style="85" customWidth="1"/>
    <col min="4" max="5" width="10.75" style="85" customWidth="1"/>
    <col min="6" max="7" width="10.75" style="107" customWidth="1"/>
    <col min="8" max="8" width="11.5" style="78" customWidth="1"/>
    <col min="9" max="9" width="2.5" style="78" hidden="1" customWidth="1"/>
    <col min="10" max="17" width="11.875" style="78" hidden="1" customWidth="1"/>
    <col min="18" max="19" width="20.5" style="78" hidden="1" customWidth="1"/>
    <col min="20" max="20" width="8" style="78" hidden="1" customWidth="1"/>
    <col min="21" max="29" width="8" style="78" customWidth="1"/>
    <col min="30" max="16384" width="9" style="78"/>
  </cols>
  <sheetData>
    <row r="1" spans="1:20" x14ac:dyDescent="0.15">
      <c r="A1" s="75" t="s">
        <v>231</v>
      </c>
      <c r="B1" s="76"/>
      <c r="C1" s="76"/>
      <c r="D1" s="76"/>
      <c r="E1" s="76"/>
      <c r="F1" s="77"/>
      <c r="G1" s="77"/>
    </row>
    <row r="2" spans="1:20" x14ac:dyDescent="0.15">
      <c r="A2" s="477" t="s">
        <v>232</v>
      </c>
      <c r="B2" s="126" t="s">
        <v>73</v>
      </c>
      <c r="C2" s="480" t="s">
        <v>233</v>
      </c>
      <c r="D2" s="481"/>
      <c r="E2" s="481"/>
      <c r="F2" s="481"/>
      <c r="G2" s="482"/>
    </row>
    <row r="3" spans="1:20" ht="13.5" customHeight="1" x14ac:dyDescent="0.15">
      <c r="A3" s="478"/>
      <c r="B3" s="126" t="s">
        <v>73</v>
      </c>
      <c r="C3" s="79" t="s">
        <v>234</v>
      </c>
      <c r="D3" s="483" t="s">
        <v>235</v>
      </c>
      <c r="E3" s="484"/>
      <c r="F3" s="485" t="s">
        <v>236</v>
      </c>
      <c r="G3" s="486"/>
      <c r="J3" s="80" t="s">
        <v>236</v>
      </c>
      <c r="K3" s="78" t="s">
        <v>237</v>
      </c>
    </row>
    <row r="4" spans="1:20" ht="13.5" customHeight="1" x14ac:dyDescent="0.15">
      <c r="A4" s="478"/>
      <c r="B4" s="126" t="s">
        <v>71</v>
      </c>
      <c r="C4" s="480" t="s">
        <v>238</v>
      </c>
      <c r="D4" s="481"/>
      <c r="E4" s="481"/>
      <c r="F4" s="481"/>
      <c r="G4" s="482"/>
      <c r="L4" s="78" t="s">
        <v>263</v>
      </c>
    </row>
    <row r="5" spans="1:20" ht="13.5" customHeight="1" x14ac:dyDescent="0.15">
      <c r="A5" s="478"/>
      <c r="B5" s="487" t="s">
        <v>239</v>
      </c>
      <c r="C5" s="488"/>
      <c r="D5" s="446" t="s">
        <v>240</v>
      </c>
      <c r="E5" s="446"/>
      <c r="F5" s="446"/>
      <c r="G5" s="432"/>
      <c r="J5" s="78" t="s">
        <v>233</v>
      </c>
      <c r="K5" s="78" t="s">
        <v>241</v>
      </c>
      <c r="L5" s="78" t="s">
        <v>242</v>
      </c>
      <c r="M5" s="78" t="s">
        <v>243</v>
      </c>
      <c r="N5" s="78" t="s">
        <v>244</v>
      </c>
      <c r="O5" s="80" t="s">
        <v>245</v>
      </c>
      <c r="P5" s="78" t="s">
        <v>246</v>
      </c>
      <c r="Q5" s="78" t="s">
        <v>247</v>
      </c>
      <c r="R5" s="78" t="s">
        <v>248</v>
      </c>
      <c r="S5" s="78" t="s">
        <v>249</v>
      </c>
      <c r="T5" s="78" t="s">
        <v>250</v>
      </c>
    </row>
    <row r="6" spans="1:20" ht="13.5" customHeight="1" x14ac:dyDescent="0.15">
      <c r="A6" s="478"/>
      <c r="B6" s="469" t="s">
        <v>251</v>
      </c>
      <c r="C6" s="470"/>
      <c r="D6" s="435" t="s">
        <v>236</v>
      </c>
      <c r="E6" s="435"/>
      <c r="F6" s="435"/>
      <c r="G6" s="436"/>
      <c r="K6" s="80" t="s">
        <v>236</v>
      </c>
      <c r="L6" s="80" t="s">
        <v>394</v>
      </c>
      <c r="M6" s="80" t="s">
        <v>252</v>
      </c>
      <c r="N6" s="80" t="s">
        <v>395</v>
      </c>
    </row>
    <row r="7" spans="1:20" ht="13.5" customHeight="1" x14ac:dyDescent="0.15">
      <c r="A7" s="478"/>
      <c r="B7" s="471" t="s">
        <v>253</v>
      </c>
      <c r="C7" s="472"/>
      <c r="D7" s="443" t="s">
        <v>240</v>
      </c>
      <c r="E7" s="443"/>
      <c r="F7" s="443"/>
      <c r="G7" s="444"/>
      <c r="J7" s="78" t="s">
        <v>233</v>
      </c>
      <c r="K7" s="78" t="s">
        <v>241</v>
      </c>
      <c r="L7" s="78" t="s">
        <v>396</v>
      </c>
      <c r="M7" s="78" t="s">
        <v>243</v>
      </c>
      <c r="N7" s="78" t="s">
        <v>254</v>
      </c>
      <c r="O7" s="78" t="s">
        <v>397</v>
      </c>
      <c r="P7" s="78" t="s">
        <v>247</v>
      </c>
      <c r="Q7" s="78" t="s">
        <v>255</v>
      </c>
      <c r="R7" s="78" t="s">
        <v>256</v>
      </c>
      <c r="S7" s="78" t="s">
        <v>250</v>
      </c>
    </row>
    <row r="8" spans="1:20" ht="13.5" customHeight="1" x14ac:dyDescent="0.15">
      <c r="A8" s="478"/>
      <c r="B8" s="475" t="s">
        <v>251</v>
      </c>
      <c r="C8" s="476"/>
      <c r="D8" s="443" t="s">
        <v>236</v>
      </c>
      <c r="E8" s="443"/>
      <c r="F8" s="443"/>
      <c r="G8" s="444"/>
      <c r="K8" s="80" t="s">
        <v>236</v>
      </c>
      <c r="L8" s="80" t="s">
        <v>257</v>
      </c>
      <c r="M8" s="80" t="s">
        <v>252</v>
      </c>
      <c r="N8" s="80" t="s">
        <v>395</v>
      </c>
    </row>
    <row r="9" spans="1:20" ht="13.5" customHeight="1" x14ac:dyDescent="0.15">
      <c r="A9" s="477" t="s">
        <v>258</v>
      </c>
      <c r="B9" s="126" t="s">
        <v>73</v>
      </c>
      <c r="C9" s="480" t="s">
        <v>233</v>
      </c>
      <c r="D9" s="481"/>
      <c r="E9" s="481"/>
      <c r="F9" s="481"/>
      <c r="G9" s="482"/>
    </row>
    <row r="10" spans="1:20" ht="13.5" customHeight="1" x14ac:dyDescent="0.15">
      <c r="A10" s="478"/>
      <c r="B10" s="81" t="s">
        <v>73</v>
      </c>
      <c r="C10" s="82" t="s">
        <v>259</v>
      </c>
      <c r="D10" s="483" t="s">
        <v>260</v>
      </c>
      <c r="E10" s="484"/>
      <c r="F10" s="485" t="s">
        <v>236</v>
      </c>
      <c r="G10" s="486"/>
      <c r="K10" s="78" t="s">
        <v>261</v>
      </c>
      <c r="L10" s="78" t="s">
        <v>263</v>
      </c>
    </row>
    <row r="11" spans="1:20" ht="13.5" customHeight="1" x14ac:dyDescent="0.15">
      <c r="A11" s="478"/>
      <c r="B11" s="126" t="s">
        <v>71</v>
      </c>
      <c r="C11" s="480" t="s">
        <v>262</v>
      </c>
      <c r="D11" s="481"/>
      <c r="E11" s="481"/>
      <c r="F11" s="481"/>
      <c r="G11" s="482"/>
      <c r="K11" s="78" t="s">
        <v>398</v>
      </c>
      <c r="L11" s="78" t="s">
        <v>263</v>
      </c>
    </row>
    <row r="12" spans="1:20" ht="13.5" customHeight="1" x14ac:dyDescent="0.15">
      <c r="A12" s="478"/>
      <c r="B12" s="487" t="s">
        <v>239</v>
      </c>
      <c r="C12" s="488"/>
      <c r="D12" s="446" t="s">
        <v>240</v>
      </c>
      <c r="E12" s="446"/>
      <c r="F12" s="446"/>
      <c r="G12" s="432"/>
      <c r="J12" s="78" t="s">
        <v>399</v>
      </c>
      <c r="K12" s="78" t="s">
        <v>241</v>
      </c>
      <c r="L12" s="78" t="s">
        <v>264</v>
      </c>
    </row>
    <row r="13" spans="1:20" ht="13.5" customHeight="1" x14ac:dyDescent="0.15">
      <c r="A13" s="478"/>
      <c r="B13" s="469" t="s">
        <v>265</v>
      </c>
      <c r="C13" s="470"/>
      <c r="D13" s="435" t="s">
        <v>236</v>
      </c>
      <c r="E13" s="435"/>
      <c r="F13" s="435"/>
      <c r="G13" s="436"/>
      <c r="K13" s="80" t="s">
        <v>236</v>
      </c>
      <c r="L13" s="80" t="s">
        <v>257</v>
      </c>
      <c r="M13" s="80" t="s">
        <v>252</v>
      </c>
      <c r="N13" s="80" t="s">
        <v>400</v>
      </c>
    </row>
    <row r="14" spans="1:20" ht="13.5" customHeight="1" x14ac:dyDescent="0.15">
      <c r="A14" s="478"/>
      <c r="B14" s="471" t="s">
        <v>253</v>
      </c>
      <c r="C14" s="472"/>
      <c r="D14" s="443" t="s">
        <v>240</v>
      </c>
      <c r="E14" s="443"/>
      <c r="F14" s="443"/>
      <c r="G14" s="444"/>
      <c r="J14" s="78" t="s">
        <v>399</v>
      </c>
      <c r="K14" s="78" t="s">
        <v>241</v>
      </c>
      <c r="L14" s="78" t="s">
        <v>264</v>
      </c>
    </row>
    <row r="15" spans="1:20" ht="13.5" customHeight="1" x14ac:dyDescent="0.15">
      <c r="A15" s="479"/>
      <c r="B15" s="473" t="s">
        <v>265</v>
      </c>
      <c r="C15" s="474"/>
      <c r="D15" s="448" t="s">
        <v>236</v>
      </c>
      <c r="E15" s="448"/>
      <c r="F15" s="448"/>
      <c r="G15" s="449"/>
      <c r="K15" s="80" t="s">
        <v>236</v>
      </c>
      <c r="L15" s="80" t="s">
        <v>257</v>
      </c>
      <c r="M15" s="80" t="s">
        <v>252</v>
      </c>
      <c r="N15" s="80" t="s">
        <v>395</v>
      </c>
    </row>
    <row r="16" spans="1:20" ht="9.9499999999999993" customHeight="1" x14ac:dyDescent="0.15">
      <c r="A16" s="76"/>
      <c r="B16" s="76"/>
      <c r="C16" s="76"/>
      <c r="D16" s="76"/>
      <c r="E16" s="76"/>
      <c r="F16" s="83"/>
      <c r="G16" s="84" t="s">
        <v>266</v>
      </c>
    </row>
    <row r="17" spans="1:17" x14ac:dyDescent="0.15">
      <c r="A17" s="75" t="s">
        <v>267</v>
      </c>
      <c r="B17" s="76"/>
      <c r="C17" s="76"/>
      <c r="D17" s="76"/>
      <c r="E17" s="76"/>
      <c r="F17" s="77"/>
      <c r="G17" s="77"/>
    </row>
    <row r="18" spans="1:17" ht="13.5" customHeight="1" x14ac:dyDescent="0.15">
      <c r="A18" s="405" t="s">
        <v>268</v>
      </c>
      <c r="B18" s="465" t="s">
        <v>269</v>
      </c>
      <c r="C18" s="466"/>
      <c r="D18" s="431" t="s">
        <v>271</v>
      </c>
      <c r="E18" s="446"/>
      <c r="F18" s="446"/>
      <c r="G18" s="432"/>
      <c r="K18" s="85" t="s">
        <v>270</v>
      </c>
      <c r="L18" s="85" t="s">
        <v>271</v>
      </c>
      <c r="M18" s="85" t="s">
        <v>272</v>
      </c>
      <c r="N18" s="78" t="s">
        <v>273</v>
      </c>
    </row>
    <row r="19" spans="1:17" ht="13.5" customHeight="1" x14ac:dyDescent="0.15">
      <c r="A19" s="406"/>
      <c r="B19" s="399" t="s">
        <v>274</v>
      </c>
      <c r="C19" s="401"/>
      <c r="D19" s="467">
        <v>0.5</v>
      </c>
      <c r="E19" s="468"/>
      <c r="F19" s="468"/>
      <c r="G19" s="86" t="s">
        <v>275</v>
      </c>
      <c r="K19" s="78">
        <v>0.5</v>
      </c>
      <c r="L19" s="78">
        <v>0.7</v>
      </c>
      <c r="M19" s="87">
        <v>0</v>
      </c>
    </row>
    <row r="20" spans="1:17" ht="13.5" customHeight="1" x14ac:dyDescent="0.15">
      <c r="A20" s="406"/>
      <c r="B20" s="408" t="s">
        <v>276</v>
      </c>
      <c r="C20" s="442"/>
      <c r="D20" s="450" t="s">
        <v>278</v>
      </c>
      <c r="E20" s="448"/>
      <c r="F20" s="448"/>
      <c r="G20" s="449"/>
      <c r="K20" s="80" t="s">
        <v>277</v>
      </c>
      <c r="L20" s="80" t="s">
        <v>278</v>
      </c>
    </row>
    <row r="21" spans="1:17" ht="13.5" customHeight="1" x14ac:dyDescent="0.15">
      <c r="A21" s="405" t="s">
        <v>279</v>
      </c>
      <c r="B21" s="431" t="s">
        <v>280</v>
      </c>
      <c r="C21" s="446"/>
      <c r="D21" s="446"/>
      <c r="E21" s="446"/>
      <c r="F21" s="446"/>
      <c r="G21" s="432"/>
      <c r="K21" s="80" t="s">
        <v>281</v>
      </c>
      <c r="L21" s="78" t="s">
        <v>280</v>
      </c>
    </row>
    <row r="22" spans="1:17" ht="13.5" customHeight="1" x14ac:dyDescent="0.15">
      <c r="A22" s="407"/>
      <c r="B22" s="450"/>
      <c r="C22" s="448"/>
      <c r="D22" s="448"/>
      <c r="E22" s="448"/>
      <c r="F22" s="448"/>
      <c r="G22" s="449"/>
    </row>
    <row r="23" spans="1:17" ht="9.9499999999999993" customHeight="1" x14ac:dyDescent="0.15">
      <c r="A23" s="88"/>
      <c r="B23" s="76"/>
      <c r="C23" s="76"/>
      <c r="D23" s="76"/>
      <c r="E23" s="76"/>
      <c r="F23" s="77"/>
      <c r="G23" s="77"/>
    </row>
    <row r="24" spans="1:17" x14ac:dyDescent="0.15">
      <c r="A24" s="75" t="s">
        <v>282</v>
      </c>
      <c r="B24" s="76"/>
      <c r="C24" s="76"/>
      <c r="D24" s="76"/>
      <c r="E24" s="76"/>
      <c r="F24" s="77"/>
      <c r="G24" s="77"/>
    </row>
    <row r="25" spans="1:17" x14ac:dyDescent="0.15">
      <c r="A25" s="451" t="s">
        <v>283</v>
      </c>
      <c r="B25" s="452" t="s">
        <v>284</v>
      </c>
      <c r="C25" s="452"/>
      <c r="D25" s="453" t="s">
        <v>285</v>
      </c>
      <c r="E25" s="453"/>
      <c r="F25" s="453"/>
      <c r="G25" s="453"/>
      <c r="J25" s="78" t="s">
        <v>285</v>
      </c>
      <c r="K25" s="78" t="s">
        <v>286</v>
      </c>
      <c r="L25" s="78" t="s">
        <v>287</v>
      </c>
      <c r="M25" s="78" t="s">
        <v>288</v>
      </c>
      <c r="N25" s="78" t="s">
        <v>289</v>
      </c>
    </row>
    <row r="26" spans="1:17" ht="13.5" customHeight="1" x14ac:dyDescent="0.15">
      <c r="A26" s="421"/>
      <c r="B26" s="454" t="s">
        <v>290</v>
      </c>
      <c r="C26" s="455"/>
      <c r="D26" s="456" t="s">
        <v>292</v>
      </c>
      <c r="E26" s="457"/>
      <c r="F26" s="457"/>
      <c r="G26" s="458"/>
      <c r="J26" s="78" t="s">
        <v>292</v>
      </c>
      <c r="K26" s="78" t="s">
        <v>293</v>
      </c>
      <c r="L26" s="78" t="s">
        <v>291</v>
      </c>
      <c r="M26" s="78" t="s">
        <v>294</v>
      </c>
      <c r="N26" s="85" t="s">
        <v>295</v>
      </c>
      <c r="O26" s="89" t="s">
        <v>296</v>
      </c>
      <c r="P26" s="89" t="s">
        <v>297</v>
      </c>
    </row>
    <row r="27" spans="1:17" ht="13.5" customHeight="1" x14ac:dyDescent="0.15">
      <c r="A27" s="421"/>
      <c r="B27" s="459" t="s">
        <v>298</v>
      </c>
      <c r="C27" s="460"/>
      <c r="D27" s="461" t="s">
        <v>236</v>
      </c>
      <c r="E27" s="440"/>
      <c r="F27" s="440"/>
      <c r="G27" s="441"/>
      <c r="J27" s="80" t="s">
        <v>236</v>
      </c>
      <c r="K27" s="80" t="s">
        <v>299</v>
      </c>
    </row>
    <row r="28" spans="1:17" ht="13.5" customHeight="1" x14ac:dyDescent="0.15">
      <c r="A28" s="421"/>
      <c r="B28" s="413"/>
      <c r="C28" s="415"/>
      <c r="D28" s="462" t="s">
        <v>300</v>
      </c>
      <c r="E28" s="463"/>
      <c r="F28" s="90">
        <v>3.3</v>
      </c>
      <c r="G28" s="91" t="s">
        <v>301</v>
      </c>
      <c r="J28" s="78" t="s">
        <v>263</v>
      </c>
      <c r="K28" s="80" t="s">
        <v>302</v>
      </c>
      <c r="L28" s="80" t="s">
        <v>300</v>
      </c>
      <c r="M28" s="80" t="s">
        <v>303</v>
      </c>
      <c r="N28" s="80" t="s">
        <v>304</v>
      </c>
      <c r="P28" s="80"/>
      <c r="Q28" s="80" t="s">
        <v>305</v>
      </c>
    </row>
    <row r="29" spans="1:17" ht="13.5" customHeight="1" x14ac:dyDescent="0.15">
      <c r="A29" s="421"/>
      <c r="B29" s="464" t="s">
        <v>306</v>
      </c>
      <c r="C29" s="407"/>
      <c r="D29" s="450" t="s">
        <v>307</v>
      </c>
      <c r="E29" s="448"/>
      <c r="F29" s="448"/>
      <c r="G29" s="449"/>
      <c r="J29" s="78" t="s">
        <v>263</v>
      </c>
      <c r="K29" s="78" t="s">
        <v>308</v>
      </c>
      <c r="L29" s="78" t="s">
        <v>309</v>
      </c>
      <c r="M29" s="78" t="s">
        <v>401</v>
      </c>
    </row>
    <row r="30" spans="1:17" ht="13.5" customHeight="1" x14ac:dyDescent="0.15">
      <c r="A30" s="125" t="s">
        <v>310</v>
      </c>
      <c r="B30" s="402" t="s">
        <v>311</v>
      </c>
      <c r="C30" s="404"/>
      <c r="D30" s="427" t="s">
        <v>313</v>
      </c>
      <c r="E30" s="428"/>
      <c r="F30" s="428"/>
      <c r="G30" s="429"/>
      <c r="K30" s="78" t="s">
        <v>313</v>
      </c>
      <c r="L30" s="78" t="s">
        <v>312</v>
      </c>
      <c r="M30" s="78" t="s">
        <v>314</v>
      </c>
    </row>
    <row r="31" spans="1:17" ht="13.5" customHeight="1" x14ac:dyDescent="0.15">
      <c r="A31" s="421" t="s">
        <v>315</v>
      </c>
      <c r="B31" s="421" t="s">
        <v>316</v>
      </c>
      <c r="C31" s="421"/>
      <c r="D31" s="445" t="s">
        <v>317</v>
      </c>
      <c r="E31" s="445"/>
      <c r="F31" s="446" t="s">
        <v>319</v>
      </c>
      <c r="G31" s="432"/>
      <c r="J31" s="78" t="s">
        <v>263</v>
      </c>
      <c r="K31" s="78" t="s">
        <v>319</v>
      </c>
      <c r="L31" s="78" t="s">
        <v>318</v>
      </c>
    </row>
    <row r="32" spans="1:17" ht="13.5" customHeight="1" x14ac:dyDescent="0.15">
      <c r="A32" s="421"/>
      <c r="B32" s="421"/>
      <c r="C32" s="421"/>
      <c r="D32" s="408" t="s">
        <v>402</v>
      </c>
      <c r="E32" s="442"/>
      <c r="F32" s="443" t="s">
        <v>320</v>
      </c>
      <c r="G32" s="444"/>
    </row>
    <row r="33" spans="1:13" ht="13.5" customHeight="1" x14ac:dyDescent="0.15">
      <c r="A33" s="421"/>
      <c r="B33" s="438"/>
      <c r="C33" s="438"/>
      <c r="D33" s="413" t="s">
        <v>403</v>
      </c>
      <c r="E33" s="414"/>
      <c r="F33" s="435" t="s">
        <v>320</v>
      </c>
      <c r="G33" s="436"/>
    </row>
    <row r="34" spans="1:13" ht="13.5" customHeight="1" x14ac:dyDescent="0.15">
      <c r="A34" s="421"/>
      <c r="B34" s="437" t="s">
        <v>404</v>
      </c>
      <c r="C34" s="437"/>
      <c r="D34" s="439" t="s">
        <v>317</v>
      </c>
      <c r="E34" s="439"/>
      <c r="F34" s="440" t="s">
        <v>319</v>
      </c>
      <c r="G34" s="441"/>
    </row>
    <row r="35" spans="1:13" ht="13.5" customHeight="1" x14ac:dyDescent="0.15">
      <c r="A35" s="421"/>
      <c r="B35" s="421"/>
      <c r="C35" s="421"/>
      <c r="D35" s="408" t="s">
        <v>402</v>
      </c>
      <c r="E35" s="442"/>
      <c r="F35" s="443" t="s">
        <v>320</v>
      </c>
      <c r="G35" s="444"/>
      <c r="J35" s="78" t="s">
        <v>263</v>
      </c>
    </row>
    <row r="36" spans="1:13" ht="13.5" customHeight="1" x14ac:dyDescent="0.15">
      <c r="A36" s="421"/>
      <c r="B36" s="438"/>
      <c r="C36" s="438"/>
      <c r="D36" s="413" t="s">
        <v>321</v>
      </c>
      <c r="E36" s="414"/>
      <c r="F36" s="435" t="s">
        <v>324</v>
      </c>
      <c r="G36" s="436"/>
    </row>
    <row r="37" spans="1:13" ht="13.5" customHeight="1" x14ac:dyDescent="0.15">
      <c r="A37" s="421"/>
      <c r="B37" s="407" t="s">
        <v>322</v>
      </c>
      <c r="C37" s="407"/>
      <c r="D37" s="442" t="s">
        <v>317</v>
      </c>
      <c r="E37" s="442"/>
      <c r="F37" s="443" t="s">
        <v>319</v>
      </c>
      <c r="G37" s="444"/>
      <c r="J37" s="78" t="s">
        <v>263</v>
      </c>
    </row>
    <row r="38" spans="1:13" ht="13.5" customHeight="1" x14ac:dyDescent="0.15">
      <c r="A38" s="421"/>
      <c r="B38" s="421"/>
      <c r="C38" s="421"/>
      <c r="D38" s="409" t="s">
        <v>403</v>
      </c>
      <c r="E38" s="447"/>
      <c r="F38" s="448" t="s">
        <v>320</v>
      </c>
      <c r="G38" s="449"/>
      <c r="J38" s="78" t="s">
        <v>323</v>
      </c>
      <c r="K38" s="78" t="s">
        <v>324</v>
      </c>
      <c r="L38" s="78" t="s">
        <v>320</v>
      </c>
    </row>
    <row r="39" spans="1:13" ht="13.5" customHeight="1" x14ac:dyDescent="0.15">
      <c r="A39" s="125" t="s">
        <v>325</v>
      </c>
      <c r="B39" s="402" t="s">
        <v>326</v>
      </c>
      <c r="C39" s="404"/>
      <c r="D39" s="422" t="s">
        <v>327</v>
      </c>
      <c r="E39" s="422"/>
      <c r="F39" s="422"/>
      <c r="G39" s="422"/>
      <c r="K39" s="80" t="s">
        <v>327</v>
      </c>
      <c r="L39" s="80" t="s">
        <v>328</v>
      </c>
    </row>
    <row r="40" spans="1:13" ht="13.5" customHeight="1" x14ac:dyDescent="0.15">
      <c r="A40" s="125" t="s">
        <v>329</v>
      </c>
      <c r="B40" s="402" t="s">
        <v>330</v>
      </c>
      <c r="C40" s="404"/>
      <c r="D40" s="427" t="s">
        <v>332</v>
      </c>
      <c r="E40" s="428"/>
      <c r="F40" s="428"/>
      <c r="G40" s="429"/>
      <c r="K40" s="80" t="s">
        <v>332</v>
      </c>
      <c r="L40" s="80" t="s">
        <v>331</v>
      </c>
    </row>
    <row r="41" spans="1:13" ht="15" customHeight="1" x14ac:dyDescent="0.15">
      <c r="A41" s="92" t="s">
        <v>333</v>
      </c>
      <c r="B41" s="93"/>
      <c r="C41" s="93"/>
      <c r="D41" s="94"/>
      <c r="E41" s="94"/>
      <c r="F41" s="94"/>
      <c r="G41" s="94"/>
    </row>
    <row r="42" spans="1:13" x14ac:dyDescent="0.15">
      <c r="A42" s="95" t="s">
        <v>334</v>
      </c>
      <c r="B42" s="96"/>
      <c r="C42" s="96"/>
      <c r="D42" s="430"/>
      <c r="E42" s="430"/>
      <c r="F42" s="96"/>
      <c r="G42" s="96"/>
    </row>
    <row r="43" spans="1:13" ht="13.5" customHeight="1" x14ac:dyDescent="0.15">
      <c r="A43" s="97"/>
      <c r="B43" s="118" t="s">
        <v>335</v>
      </c>
      <c r="C43" s="118" t="s">
        <v>336</v>
      </c>
      <c r="D43" s="125" t="s">
        <v>337</v>
      </c>
      <c r="E43" s="125" t="s">
        <v>338</v>
      </c>
      <c r="F43" s="402" t="s">
        <v>339</v>
      </c>
      <c r="G43" s="404"/>
    </row>
    <row r="44" spans="1:13" ht="13.5" customHeight="1" x14ac:dyDescent="0.15">
      <c r="A44" s="98" t="s">
        <v>340</v>
      </c>
      <c r="B44" s="129" t="s">
        <v>341</v>
      </c>
      <c r="C44" s="129" t="s">
        <v>342</v>
      </c>
      <c r="D44" s="99" t="s">
        <v>320</v>
      </c>
      <c r="E44" s="100"/>
      <c r="F44" s="431" t="s">
        <v>320</v>
      </c>
      <c r="G44" s="432"/>
      <c r="K44" s="80" t="s">
        <v>233</v>
      </c>
      <c r="L44" s="80" t="s">
        <v>341</v>
      </c>
    </row>
    <row r="45" spans="1:13" ht="13.5" customHeight="1" x14ac:dyDescent="0.15">
      <c r="A45" s="101" t="s">
        <v>343</v>
      </c>
      <c r="B45" s="132" t="s">
        <v>233</v>
      </c>
      <c r="C45" s="132" t="s">
        <v>342</v>
      </c>
      <c r="D45" s="102" t="s">
        <v>320</v>
      </c>
      <c r="E45" s="103"/>
      <c r="F45" s="433"/>
      <c r="G45" s="434"/>
      <c r="K45" s="78" t="s">
        <v>320</v>
      </c>
      <c r="L45" s="78" t="s">
        <v>344</v>
      </c>
    </row>
    <row r="46" spans="1:13" ht="13.5" customHeight="1" x14ac:dyDescent="0.15">
      <c r="A46" s="104" t="s">
        <v>345</v>
      </c>
      <c r="B46" s="131" t="s">
        <v>341</v>
      </c>
      <c r="C46" s="131" t="s">
        <v>342</v>
      </c>
      <c r="D46" s="105"/>
      <c r="E46" s="81" t="s">
        <v>320</v>
      </c>
      <c r="F46" s="419"/>
      <c r="G46" s="420"/>
      <c r="K46" s="78" t="s">
        <v>342</v>
      </c>
      <c r="L46" s="78" t="s">
        <v>346</v>
      </c>
      <c r="M46" s="78" t="s">
        <v>347</v>
      </c>
    </row>
    <row r="47" spans="1:13" ht="9.9499999999999993" customHeight="1" x14ac:dyDescent="0.15">
      <c r="A47" s="96"/>
      <c r="B47" s="96"/>
      <c r="C47" s="96"/>
      <c r="D47" s="96"/>
      <c r="E47" s="96"/>
      <c r="F47" s="96"/>
      <c r="G47" s="96"/>
      <c r="K47" s="80" t="s">
        <v>233</v>
      </c>
      <c r="L47" s="80" t="s">
        <v>341</v>
      </c>
    </row>
    <row r="48" spans="1:13" x14ac:dyDescent="0.15">
      <c r="A48" s="95" t="s">
        <v>348</v>
      </c>
      <c r="B48" s="96"/>
      <c r="C48" s="96"/>
      <c r="D48" s="96"/>
      <c r="E48" s="96"/>
      <c r="F48" s="96"/>
      <c r="G48" s="96"/>
      <c r="J48" s="78" t="s">
        <v>349</v>
      </c>
      <c r="K48" s="78" t="s">
        <v>320</v>
      </c>
      <c r="L48" s="78" t="s">
        <v>324</v>
      </c>
    </row>
    <row r="49" spans="1:12" x14ac:dyDescent="0.15">
      <c r="A49" s="421" t="s">
        <v>350</v>
      </c>
      <c r="B49" s="421"/>
      <c r="C49" s="422" t="s">
        <v>233</v>
      </c>
      <c r="D49" s="422"/>
      <c r="E49" s="106"/>
      <c r="F49" s="96"/>
      <c r="G49" s="96"/>
      <c r="J49" s="78" t="s">
        <v>351</v>
      </c>
      <c r="K49" s="80" t="s">
        <v>233</v>
      </c>
      <c r="L49" s="80" t="s">
        <v>331</v>
      </c>
    </row>
    <row r="50" spans="1:12" x14ac:dyDescent="0.15">
      <c r="A50" s="423" t="s">
        <v>405</v>
      </c>
      <c r="B50" s="423"/>
      <c r="C50" s="422" t="s">
        <v>233</v>
      </c>
      <c r="D50" s="422"/>
    </row>
    <row r="51" spans="1:12" ht="9.9499999999999993" customHeight="1" x14ac:dyDescent="0.15"/>
    <row r="52" spans="1:12" x14ac:dyDescent="0.15">
      <c r="A52" s="77" t="s">
        <v>352</v>
      </c>
      <c r="B52" s="107"/>
      <c r="C52" s="107"/>
      <c r="D52" s="107"/>
      <c r="E52" s="107"/>
    </row>
    <row r="53" spans="1:12" s="128" customFormat="1" ht="11.25" x14ac:dyDescent="0.15">
      <c r="A53" s="127" t="s">
        <v>406</v>
      </c>
      <c r="B53" s="127" t="s">
        <v>353</v>
      </c>
      <c r="C53" s="424" t="s">
        <v>354</v>
      </c>
      <c r="D53" s="425"/>
      <c r="E53" s="426"/>
      <c r="F53" s="424" t="s">
        <v>355</v>
      </c>
      <c r="G53" s="426"/>
    </row>
    <row r="54" spans="1:12" s="128" customFormat="1" ht="11.25" x14ac:dyDescent="0.15">
      <c r="A54" s="118" t="s">
        <v>356</v>
      </c>
      <c r="B54" s="118" t="s">
        <v>407</v>
      </c>
      <c r="C54" s="402" t="s">
        <v>357</v>
      </c>
      <c r="D54" s="403"/>
      <c r="E54" s="404"/>
      <c r="F54" s="402" t="s">
        <v>358</v>
      </c>
      <c r="G54" s="404"/>
    </row>
    <row r="55" spans="1:12" s="128" customFormat="1" ht="11.25" hidden="1" x14ac:dyDescent="0.15">
      <c r="A55" s="405" t="s">
        <v>359</v>
      </c>
      <c r="B55" s="119" t="s">
        <v>359</v>
      </c>
      <c r="C55" s="119" t="s">
        <v>360</v>
      </c>
      <c r="D55" s="120"/>
      <c r="E55" s="120"/>
      <c r="F55" s="119" t="s">
        <v>408</v>
      </c>
      <c r="G55" s="121"/>
    </row>
    <row r="56" spans="1:12" s="128" customFormat="1" ht="13.5" hidden="1" customHeight="1" x14ac:dyDescent="0.15">
      <c r="A56" s="406"/>
      <c r="B56" s="115"/>
      <c r="C56" s="115" t="s">
        <v>361</v>
      </c>
      <c r="D56" s="116"/>
      <c r="E56" s="116"/>
      <c r="F56" s="115" t="s">
        <v>362</v>
      </c>
      <c r="G56" s="117"/>
    </row>
    <row r="57" spans="1:12" s="128" customFormat="1" ht="13.5" hidden="1" customHeight="1" x14ac:dyDescent="0.15">
      <c r="A57" s="406"/>
      <c r="B57" s="115"/>
      <c r="C57" s="115" t="s">
        <v>363</v>
      </c>
      <c r="D57" s="116"/>
      <c r="E57" s="116"/>
      <c r="F57" s="115" t="s">
        <v>364</v>
      </c>
      <c r="G57" s="117"/>
    </row>
    <row r="58" spans="1:12" s="128" customFormat="1" ht="13.5" hidden="1" customHeight="1" x14ac:dyDescent="0.15">
      <c r="A58" s="406"/>
      <c r="B58" s="115"/>
      <c r="C58" s="115" t="s">
        <v>365</v>
      </c>
      <c r="D58" s="116"/>
      <c r="E58" s="116"/>
      <c r="F58" s="115" t="s">
        <v>366</v>
      </c>
      <c r="G58" s="117"/>
    </row>
    <row r="59" spans="1:12" s="128" customFormat="1" ht="13.5" hidden="1" customHeight="1" x14ac:dyDescent="0.15">
      <c r="A59" s="406"/>
      <c r="B59" s="115"/>
      <c r="C59" s="115" t="s">
        <v>367</v>
      </c>
      <c r="D59" s="116"/>
      <c r="E59" s="116"/>
      <c r="F59" s="115" t="s">
        <v>409</v>
      </c>
      <c r="G59" s="117"/>
    </row>
    <row r="60" spans="1:12" s="128" customFormat="1" ht="13.5" hidden="1" customHeight="1" x14ac:dyDescent="0.15">
      <c r="A60" s="407"/>
      <c r="B60" s="122" t="s">
        <v>368</v>
      </c>
      <c r="C60" s="122" t="s">
        <v>410</v>
      </c>
      <c r="D60" s="123"/>
      <c r="E60" s="123"/>
      <c r="F60" s="122" t="s">
        <v>411</v>
      </c>
      <c r="G60" s="124"/>
    </row>
    <row r="61" spans="1:12" s="128" customFormat="1" ht="13.5" customHeight="1" x14ac:dyDescent="0.15">
      <c r="A61" s="408" t="s">
        <v>369</v>
      </c>
      <c r="B61" s="108" t="s">
        <v>370</v>
      </c>
      <c r="C61" s="410" t="s">
        <v>371</v>
      </c>
      <c r="D61" s="411"/>
      <c r="E61" s="412"/>
      <c r="F61" s="410" t="s">
        <v>372</v>
      </c>
      <c r="G61" s="412"/>
    </row>
    <row r="62" spans="1:12" s="128" customFormat="1" ht="13.5" customHeight="1" x14ac:dyDescent="0.15">
      <c r="A62" s="408"/>
      <c r="B62" s="109" t="s">
        <v>373</v>
      </c>
      <c r="C62" s="399" t="s">
        <v>374</v>
      </c>
      <c r="D62" s="400"/>
      <c r="E62" s="401"/>
      <c r="F62" s="399" t="s">
        <v>375</v>
      </c>
      <c r="G62" s="401"/>
    </row>
    <row r="63" spans="1:12" s="128" customFormat="1" ht="13.5" customHeight="1" x14ac:dyDescent="0.15">
      <c r="A63" s="408"/>
      <c r="B63" s="109" t="s">
        <v>376</v>
      </c>
      <c r="C63" s="413" t="s">
        <v>371</v>
      </c>
      <c r="D63" s="414"/>
      <c r="E63" s="415"/>
      <c r="F63" s="413" t="s">
        <v>412</v>
      </c>
      <c r="G63" s="415"/>
    </row>
    <row r="64" spans="1:12" s="128" customFormat="1" ht="13.5" customHeight="1" x14ac:dyDescent="0.15">
      <c r="A64" s="408"/>
      <c r="B64" s="109" t="s">
        <v>377</v>
      </c>
      <c r="C64" s="399" t="s">
        <v>374</v>
      </c>
      <c r="D64" s="400"/>
      <c r="E64" s="401"/>
      <c r="F64" s="399" t="s">
        <v>378</v>
      </c>
      <c r="G64" s="401"/>
    </row>
    <row r="65" spans="1:9" s="128" customFormat="1" ht="13.5" customHeight="1" x14ac:dyDescent="0.15">
      <c r="A65" s="408"/>
      <c r="B65" s="109" t="s">
        <v>379</v>
      </c>
      <c r="C65" s="399" t="s">
        <v>380</v>
      </c>
      <c r="D65" s="400"/>
      <c r="E65" s="401"/>
      <c r="F65" s="399" t="s">
        <v>413</v>
      </c>
      <c r="G65" s="401"/>
    </row>
    <row r="66" spans="1:9" s="128" customFormat="1" ht="13.5" customHeight="1" x14ac:dyDescent="0.15">
      <c r="A66" s="408"/>
      <c r="B66" s="109" t="s">
        <v>379</v>
      </c>
      <c r="C66" s="399" t="s">
        <v>381</v>
      </c>
      <c r="D66" s="400"/>
      <c r="E66" s="401"/>
      <c r="F66" s="399" t="s">
        <v>382</v>
      </c>
      <c r="G66" s="401"/>
    </row>
    <row r="67" spans="1:9" s="128" customFormat="1" ht="13.5" customHeight="1" x14ac:dyDescent="0.15">
      <c r="A67" s="409"/>
      <c r="B67" s="130" t="s">
        <v>383</v>
      </c>
      <c r="C67" s="416" t="s">
        <v>384</v>
      </c>
      <c r="D67" s="417"/>
      <c r="E67" s="418"/>
      <c r="F67" s="416" t="s">
        <v>414</v>
      </c>
      <c r="G67" s="418"/>
    </row>
    <row r="68" spans="1:9" ht="9.9499999999999993" customHeight="1" x14ac:dyDescent="0.15">
      <c r="H68" s="128"/>
    </row>
    <row r="69" spans="1:9" s="137" customFormat="1" ht="10.5" customHeight="1" x14ac:dyDescent="0.15">
      <c r="A69" s="133" t="s">
        <v>385</v>
      </c>
      <c r="B69" s="134"/>
      <c r="C69" s="134"/>
      <c r="D69" s="134"/>
      <c r="E69" s="133" t="s">
        <v>386</v>
      </c>
      <c r="F69" s="135"/>
      <c r="G69" s="136"/>
      <c r="H69" s="128"/>
      <c r="I69" s="136"/>
    </row>
    <row r="70" spans="1:9" s="137" customFormat="1" ht="13.5" x14ac:dyDescent="0.15">
      <c r="A70" s="396" t="s">
        <v>387</v>
      </c>
      <c r="B70" s="397"/>
      <c r="C70" s="397"/>
      <c r="D70" s="398"/>
      <c r="E70" s="396" t="s">
        <v>393</v>
      </c>
      <c r="F70" s="397"/>
      <c r="G70" s="398"/>
      <c r="H70" s="128"/>
      <c r="I70" s="138"/>
    </row>
    <row r="71" spans="1:9" s="137" customFormat="1" ht="10.5" customHeight="1" x14ac:dyDescent="0.15">
      <c r="A71" s="133" t="s">
        <v>388</v>
      </c>
      <c r="B71" s="134"/>
      <c r="C71" s="134"/>
      <c r="D71" s="134"/>
      <c r="E71" s="133" t="s">
        <v>389</v>
      </c>
      <c r="F71" s="135"/>
      <c r="G71" s="136"/>
      <c r="H71" s="128"/>
      <c r="I71" s="136"/>
    </row>
    <row r="72" spans="1:9" s="137" customFormat="1" ht="13.5" x14ac:dyDescent="0.15">
      <c r="A72" s="139"/>
      <c r="B72" s="397" t="s">
        <v>427</v>
      </c>
      <c r="C72" s="397"/>
      <c r="D72" s="398"/>
      <c r="E72" s="396" t="s">
        <v>390</v>
      </c>
      <c r="F72" s="397"/>
      <c r="G72" s="398"/>
      <c r="H72" s="128"/>
      <c r="I72" s="138"/>
    </row>
    <row r="73" spans="1:9" s="77" customFormat="1" ht="11.25" x14ac:dyDescent="0.15">
      <c r="H73" s="128"/>
    </row>
    <row r="74" spans="1:9" s="77" customFormat="1" ht="11.25" x14ac:dyDescent="0.15">
      <c r="H74" s="128"/>
    </row>
    <row r="75" spans="1:9" s="77" customFormat="1" ht="11.25" x14ac:dyDescent="0.15">
      <c r="H75" s="128"/>
    </row>
  </sheetData>
  <sheetProtection algorithmName="SHA-512" hashValue="gxuAt9BIVGyeJtKqN2vq3rFY19nIvWe+EVrr0MadjmOqxH3GU9wfDSoZfYYHnue/GDPPBTK5S2AahuzDyfBVfQ==" saltValue="nLMgWKnNd/aBk0xQ3PCQjA==" spinCount="100000" sheet="1" objects="1" scenarios="1"/>
  <mergeCells count="104">
    <mergeCell ref="D7:G7"/>
    <mergeCell ref="B8:C8"/>
    <mergeCell ref="D8:G8"/>
    <mergeCell ref="A9:A15"/>
    <mergeCell ref="C9:G9"/>
    <mergeCell ref="D10:E10"/>
    <mergeCell ref="F10:G10"/>
    <mergeCell ref="C11:G11"/>
    <mergeCell ref="B12:C12"/>
    <mergeCell ref="D12:G12"/>
    <mergeCell ref="A2:A8"/>
    <mergeCell ref="C2:G2"/>
    <mergeCell ref="D3:E3"/>
    <mergeCell ref="F3:G3"/>
    <mergeCell ref="C4:G4"/>
    <mergeCell ref="B5:C5"/>
    <mergeCell ref="D5:G5"/>
    <mergeCell ref="B6:C6"/>
    <mergeCell ref="D6:G6"/>
    <mergeCell ref="B7:C7"/>
    <mergeCell ref="A18:A20"/>
    <mergeCell ref="B18:C18"/>
    <mergeCell ref="D18:G18"/>
    <mergeCell ref="B19:C19"/>
    <mergeCell ref="D19:F19"/>
    <mergeCell ref="B20:C20"/>
    <mergeCell ref="D20:G20"/>
    <mergeCell ref="B13:C13"/>
    <mergeCell ref="D13:G13"/>
    <mergeCell ref="B14:C14"/>
    <mergeCell ref="D14:G14"/>
    <mergeCell ref="B15:C15"/>
    <mergeCell ref="D15:G15"/>
    <mergeCell ref="A21:A22"/>
    <mergeCell ref="B21:G22"/>
    <mergeCell ref="A25:A29"/>
    <mergeCell ref="B25:C25"/>
    <mergeCell ref="D25:G25"/>
    <mergeCell ref="B26:C26"/>
    <mergeCell ref="D26:G26"/>
    <mergeCell ref="B27:C28"/>
    <mergeCell ref="D27:G27"/>
    <mergeCell ref="D28:E28"/>
    <mergeCell ref="B29:C29"/>
    <mergeCell ref="D29:G29"/>
    <mergeCell ref="B30:C30"/>
    <mergeCell ref="D30:G30"/>
    <mergeCell ref="A31:A38"/>
    <mergeCell ref="B31:C33"/>
    <mergeCell ref="D31:E31"/>
    <mergeCell ref="F31:G31"/>
    <mergeCell ref="D32:E32"/>
    <mergeCell ref="F32:G32"/>
    <mergeCell ref="B37:C38"/>
    <mergeCell ref="D37:E37"/>
    <mergeCell ref="F37:G37"/>
    <mergeCell ref="D38:E38"/>
    <mergeCell ref="F38:G38"/>
    <mergeCell ref="B39:C39"/>
    <mergeCell ref="D39:G39"/>
    <mergeCell ref="D33:E33"/>
    <mergeCell ref="F33:G33"/>
    <mergeCell ref="B34:C36"/>
    <mergeCell ref="D34:E34"/>
    <mergeCell ref="F34:G34"/>
    <mergeCell ref="D35:E35"/>
    <mergeCell ref="F35:G35"/>
    <mergeCell ref="D36:E36"/>
    <mergeCell ref="F36:G36"/>
    <mergeCell ref="F46:G46"/>
    <mergeCell ref="A49:B49"/>
    <mergeCell ref="C49:D49"/>
    <mergeCell ref="A50:B50"/>
    <mergeCell ref="C50:D50"/>
    <mergeCell ref="C53:E53"/>
    <mergeCell ref="F53:G53"/>
    <mergeCell ref="B40:C40"/>
    <mergeCell ref="D40:G40"/>
    <mergeCell ref="D42:E42"/>
    <mergeCell ref="F43:G43"/>
    <mergeCell ref="F44:G44"/>
    <mergeCell ref="F45:G45"/>
    <mergeCell ref="C54:E54"/>
    <mergeCell ref="F54:G54"/>
    <mergeCell ref="A55:A60"/>
    <mergeCell ref="A61:A67"/>
    <mergeCell ref="C61:E61"/>
    <mergeCell ref="F61:G61"/>
    <mergeCell ref="C62:E62"/>
    <mergeCell ref="F62:G62"/>
    <mergeCell ref="C63:E63"/>
    <mergeCell ref="F63:G63"/>
    <mergeCell ref="C67:E67"/>
    <mergeCell ref="F67:G67"/>
    <mergeCell ref="A70:D70"/>
    <mergeCell ref="E70:G70"/>
    <mergeCell ref="B72:D72"/>
    <mergeCell ref="E72:G72"/>
    <mergeCell ref="C64:E64"/>
    <mergeCell ref="F64:G64"/>
    <mergeCell ref="C65:E65"/>
    <mergeCell ref="F65:G65"/>
    <mergeCell ref="C66:E66"/>
    <mergeCell ref="F66:G66"/>
  </mergeCells>
  <phoneticPr fontId="5"/>
  <conditionalFormatting sqref="B5:G8">
    <cfRule type="expression" dxfId="45" priority="23">
      <formula>IF($B$4="□",TRUE,FALSE)</formula>
    </cfRule>
  </conditionalFormatting>
  <conditionalFormatting sqref="B12:G15">
    <cfRule type="expression" dxfId="44" priority="22">
      <formula>IF($B$11="□",TRUE,FALSE)</formula>
    </cfRule>
  </conditionalFormatting>
  <conditionalFormatting sqref="D28 G28">
    <cfRule type="expression" dxfId="43" priority="21">
      <formula>IF($D$27="入力しない（規定値を用いる）",TRUE,FALSE)</formula>
    </cfRule>
  </conditionalFormatting>
  <conditionalFormatting sqref="C44:G44">
    <cfRule type="expression" dxfId="42" priority="20">
      <formula>IF($B$44="設置しない",TRUE,FALSE)</formula>
    </cfRule>
  </conditionalFormatting>
  <conditionalFormatting sqref="C45:G45">
    <cfRule type="expression" dxfId="41" priority="19">
      <formula>IF($B$45="設置しない",TRUE,FALSE)</formula>
    </cfRule>
  </conditionalFormatting>
  <conditionalFormatting sqref="C46:G46">
    <cfRule type="expression" dxfId="40" priority="18">
      <formula>IF($B$46="設置しない",TRUE,FALSE)</formula>
    </cfRule>
  </conditionalFormatting>
  <conditionalFormatting sqref="A21:G22">
    <cfRule type="expression" dxfId="39" priority="17">
      <formula>IF(OR($D$18="ダクト式第１種換気設備",$D$18="壁付け式第１種換気設備"),FALSE,TRUE)</formula>
    </cfRule>
  </conditionalFormatting>
  <conditionalFormatting sqref="B6:G6">
    <cfRule type="expression" dxfId="38" priority="16">
      <formula>IF(OR($D$5="ﾙｰﾑｴｱｰｺﾝﾃﾞｨｼｮﾅｰ",$D$5="FF暖房機"),FALSE,TRUE)</formula>
    </cfRule>
  </conditionalFormatting>
  <conditionalFormatting sqref="B8:G8">
    <cfRule type="expression" dxfId="37" priority="15">
      <formula>IF(OR($D$7="ﾙｰﾑｴｱｰｺﾝﾃﾞｨｼｮﾅｰ",$D$7="FF暖房機"),FALSE,TRUE)</formula>
    </cfRule>
  </conditionalFormatting>
  <conditionalFormatting sqref="B13:G13">
    <cfRule type="expression" dxfId="36" priority="14">
      <formula>IF($D$12="ﾙｰﾑｴｱｰｺﾝﾃﾞｨｼｮﾅｰ",FALSE,TRUE)</formula>
    </cfRule>
  </conditionalFormatting>
  <conditionalFormatting sqref="B15:G15">
    <cfRule type="expression" dxfId="35" priority="13">
      <formula>IF($D$14="ﾙｰﾑｴｱｰｺﾝﾃﾞｨｼｮﾅｰ",FALSE,TRUE)</formula>
    </cfRule>
  </conditionalFormatting>
  <conditionalFormatting sqref="B26:G27 B28:D28 G28">
    <cfRule type="expression" dxfId="34" priority="12">
      <formula>IF(OR($D$25="ｺｰｼﾞｪﾈﾚｰｼｮﾝを使用する【能力等は別紙記載】",$D$25="その他の給湯設備機器",$D$25="給湯設備機器を設置しない",$D$25="給湯・温水暖房一体型【能力等は別紙記載】"),TRUE,FALSE)</formula>
    </cfRule>
  </conditionalFormatting>
  <conditionalFormatting sqref="B29:G29">
    <cfRule type="expression" dxfId="33" priority="11">
      <formula>IF($D$25="給湯設備機器を設置しない",TRUE,FALSE)</formula>
    </cfRule>
  </conditionalFormatting>
  <conditionalFormatting sqref="B27:G27 B28:D28 G28">
    <cfRule type="expression" dxfId="32" priority="10">
      <formula>IF(OR($D$26="電気ヒーター給湯機"),TRUE,FALSE)</formula>
    </cfRule>
  </conditionalFormatting>
  <conditionalFormatting sqref="D32:G33">
    <cfRule type="expression" dxfId="31" priority="9">
      <formula>IF($F$31="評価しない、または２バルブ水栓",TRUE,FALSE)</formula>
    </cfRule>
  </conditionalFormatting>
  <conditionalFormatting sqref="D35:G36">
    <cfRule type="expression" dxfId="30" priority="8">
      <formula>IF($F$34="評価しない、または２バルブ水栓",TRUE,FALSE)</formula>
    </cfRule>
  </conditionalFormatting>
  <conditionalFormatting sqref="D38:G38">
    <cfRule type="expression" dxfId="29" priority="7">
      <formula>IF($F$37="評価しない、または２バルブ水栓",TRUE,FALSE)</formula>
    </cfRule>
  </conditionalFormatting>
  <conditionalFormatting sqref="B2:G3">
    <cfRule type="expression" dxfId="28" priority="6">
      <formula>IF($B$4="■",TRUE,FALSE)</formula>
    </cfRule>
  </conditionalFormatting>
  <conditionalFormatting sqref="B9:G10">
    <cfRule type="expression" dxfId="27" priority="5">
      <formula>IF($B$11="■",TRUE,FALSE)</formula>
    </cfRule>
  </conditionalFormatting>
  <conditionalFormatting sqref="B27:G27 B29:G29 B28:D28 F28:G28">
    <cfRule type="expression" dxfId="26" priority="4">
      <formula>IF(OR($D$26="電気ヒートポンプ・ガス瞬間式併用型給湯機"),TRUE,FALSE)</formula>
    </cfRule>
  </conditionalFormatting>
  <conditionalFormatting sqref="F28">
    <cfRule type="expression" dxfId="25" priority="3">
      <formula>IF($D$27="入力しない（規定値を用いる）",TRUE,FALSE)</formula>
    </cfRule>
  </conditionalFormatting>
  <conditionalFormatting sqref="F28">
    <cfRule type="expression" dxfId="24" priority="2">
      <formula>IF(OR($D$25="ｺｰｼﾞｪﾈﾚｰｼｮﾝを使用する【能力等は別紙記載】",$D$25="その他の給湯設備機器",$D$25="給湯設備機器を設置しない",$D$25="給湯・温水暖房一体型【能力等は別紙記載】"),TRUE,FALSE)</formula>
    </cfRule>
  </conditionalFormatting>
  <conditionalFormatting sqref="F28">
    <cfRule type="expression" dxfId="23" priority="1">
      <formula>IF(OR($D$26="電気ヒーター給湯機"),TRUE,FALSE)</formula>
    </cfRule>
  </conditionalFormatting>
  <dataValidations count="30">
    <dataValidation type="list" allowBlank="1" showInputMessage="1" showErrorMessage="1" sqref="D8:G8">
      <formula1>$K$8:$N$8</formula1>
    </dataValidation>
    <dataValidation type="list" allowBlank="1" showInputMessage="1" showErrorMessage="1" sqref="D6:G6">
      <formula1>$K$6:$N$6</formula1>
    </dataValidation>
    <dataValidation type="list" allowBlank="1" showInputMessage="1" showErrorMessage="1" sqref="C49:D50">
      <formula1>$K$49:$L$49</formula1>
    </dataValidation>
    <dataValidation type="list" allowBlank="1" showInputMessage="1" showErrorMessage="1" sqref="F44:G44">
      <formula1>$K$45:$L$45</formula1>
    </dataValidation>
    <dataValidation type="list" allowBlank="1" showInputMessage="1" showErrorMessage="1" sqref="F37:G37 F31:G31 F34:G34">
      <formula1>$K$31:$L$31</formula1>
    </dataValidation>
    <dataValidation type="list" allowBlank="1" showInputMessage="1" showErrorMessage="1" sqref="D40:G40">
      <formula1>$K$40:$L$40</formula1>
    </dataValidation>
    <dataValidation type="list" allowBlank="1" showInputMessage="1" showErrorMessage="1" sqref="D30:G30">
      <formula1>$K$30:$M$30</formula1>
    </dataValidation>
    <dataValidation type="list" allowBlank="1" showInputMessage="1" showErrorMessage="1" sqref="D39:G39">
      <formula1>$K$39:$L$39</formula1>
    </dataValidation>
    <dataValidation type="list" allowBlank="1" showInputMessage="1" showErrorMessage="1" sqref="F38:G38 F32:G33 F35:G36">
      <formula1>$K$38:$L$38</formula1>
    </dataValidation>
    <dataValidation type="list" allowBlank="1" showInputMessage="1" showErrorMessage="1" sqref="D27:G27">
      <formula1>$J$27:$M$27</formula1>
    </dataValidation>
    <dataValidation type="list" allowBlank="1" showInputMessage="1" showErrorMessage="1" sqref="D25:G25">
      <formula1>$J$25:$N$25</formula1>
    </dataValidation>
    <dataValidation type="list" allowBlank="1" showInputMessage="1" showErrorMessage="1" sqref="B21:G22">
      <formula1>$K$21:$L$21</formula1>
    </dataValidation>
    <dataValidation type="list" allowBlank="1" showInputMessage="1" showErrorMessage="1" sqref="D20:G20">
      <formula1>$K$20:$L$20</formula1>
    </dataValidation>
    <dataValidation type="list" allowBlank="1" showInputMessage="1" showErrorMessage="1" sqref="D19:F19">
      <formula1>$K$19:$M$19</formula1>
    </dataValidation>
    <dataValidation type="list" allowBlank="1" showInputMessage="1" showErrorMessage="1" sqref="B44:B46">
      <formula1>$K$44:$L$44</formula1>
    </dataValidation>
    <dataValidation type="list" allowBlank="1" showInputMessage="1" showErrorMessage="1" sqref="E46 D44:D45">
      <formula1>$K$48:$L$48</formula1>
    </dataValidation>
    <dataValidation type="list" allowBlank="1" showInputMessage="1" showErrorMessage="1" sqref="C44:C46">
      <formula1>$K$46:$M$46</formula1>
    </dataValidation>
    <dataValidation type="list" allowBlank="1" showInputMessage="1" showErrorMessage="1" sqref="D29:G29">
      <formula1>$K$29:$M$29</formula1>
    </dataValidation>
    <dataValidation type="list" allowBlank="1" showInputMessage="1" showErrorMessage="1" sqref="D13:G13">
      <formula1>$K$13:$N$13</formula1>
    </dataValidation>
    <dataValidation type="list" allowBlank="1" showInputMessage="1" showErrorMessage="1" sqref="B9:B11 B2:B4">
      <formula1>"□,■"</formula1>
    </dataValidation>
    <dataValidation type="list" allowBlank="1" showInputMessage="1" showErrorMessage="1" sqref="D7">
      <formula1>$J$7:$S$7</formula1>
    </dataValidation>
    <dataValidation type="list" allowBlank="1" showInputMessage="1" showErrorMessage="1" sqref="D12">
      <formula1>$J$12:$L$12</formula1>
    </dataValidation>
    <dataValidation type="list" allowBlank="1" showInputMessage="1" showErrorMessage="1" sqref="D14:G14">
      <formula1>$J$14:$L$14</formula1>
    </dataValidation>
    <dataValidation type="list" allowBlank="1" showInputMessage="1" showErrorMessage="1" sqref="D15:G15">
      <formula1>$K$15:$N$15</formula1>
    </dataValidation>
    <dataValidation type="list" allowBlank="1" showInputMessage="1" showErrorMessage="1" sqref="D18:G18">
      <formula1>$K$18:$N$18</formula1>
    </dataValidation>
    <dataValidation type="list" allowBlank="1" showInputMessage="1" showErrorMessage="1" sqref="D26:G26">
      <formula1>$J$26:$P$26</formula1>
    </dataValidation>
    <dataValidation type="list" allowBlank="1" showInputMessage="1" showErrorMessage="1" sqref="D5:G5">
      <formula1>$J$5:$U$5</formula1>
    </dataValidation>
    <dataValidation type="list" allowBlank="1" showInputMessage="1" showErrorMessage="1" sqref="F3:G3 F10:G10">
      <formula1>$J$3:$K$3</formula1>
    </dataValidation>
    <dataValidation type="list" allowBlank="1" showInputMessage="1" showErrorMessage="1" sqref="D28:E28">
      <formula1>$K$28:$N$28</formula1>
    </dataValidation>
    <dataValidation type="list" allowBlank="1" showInputMessage="1" showErrorMessage="1" sqref="G28">
      <formula1>$P$28:$Q$28</formula1>
    </dataValidation>
  </dataValidations>
  <pageMargins left="1.1023622047244095" right="0.70866141732283472" top="0.74803149606299213" bottom="0.74803149606299213" header="0.31496062992125984" footer="0.31496062992125984"/>
  <pageSetup paperSize="9" scale="95"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59999389629810485"/>
    <pageSetUpPr fitToPage="1"/>
  </sheetPr>
  <dimension ref="A1:T78"/>
  <sheetViews>
    <sheetView view="pageBreakPreview" zoomScaleNormal="100" zoomScaleSheetLayoutView="100" workbookViewId="0">
      <selection activeCell="H13" sqref="H13"/>
    </sheetView>
  </sheetViews>
  <sheetFormatPr defaultRowHeight="12" x14ac:dyDescent="0.15"/>
  <cols>
    <col min="1" max="1" width="11.5" style="85" customWidth="1"/>
    <col min="2" max="3" width="15.75" style="85" customWidth="1"/>
    <col min="4" max="5" width="10.75" style="85" customWidth="1"/>
    <col min="6" max="7" width="10.75" style="107" customWidth="1"/>
    <col min="8" max="8" width="11.5" style="78" customWidth="1"/>
    <col min="9" max="9" width="2.5" style="78" hidden="1" customWidth="1"/>
    <col min="10" max="17" width="11.875" style="78" hidden="1" customWidth="1"/>
    <col min="18" max="19" width="20.5" style="78" hidden="1" customWidth="1"/>
    <col min="20" max="20" width="8" style="78" hidden="1" customWidth="1"/>
    <col min="21" max="29" width="8" style="78" customWidth="1"/>
    <col min="30" max="16384" width="9" style="78"/>
  </cols>
  <sheetData>
    <row r="1" spans="1:20" s="77" customFormat="1" ht="14.25" customHeight="1" x14ac:dyDescent="0.15">
      <c r="A1" s="297" t="s">
        <v>541</v>
      </c>
      <c r="B1" s="489" t="s">
        <v>543</v>
      </c>
      <c r="C1" s="490"/>
      <c r="D1" s="490"/>
      <c r="E1" s="490"/>
      <c r="F1" s="490"/>
      <c r="G1" s="491"/>
    </row>
    <row r="2" spans="1:20" s="77" customFormat="1" ht="14.25" customHeight="1" x14ac:dyDescent="0.15">
      <c r="A2" s="298" t="s">
        <v>542</v>
      </c>
      <c r="B2" s="489" t="s">
        <v>543</v>
      </c>
      <c r="C2" s="490"/>
      <c r="D2" s="490"/>
      <c r="E2" s="490"/>
      <c r="F2" s="490"/>
      <c r="G2" s="491"/>
    </row>
    <row r="3" spans="1:20" ht="6.75" customHeight="1" x14ac:dyDescent="0.15"/>
    <row r="4" spans="1:20" x14ac:dyDescent="0.15">
      <c r="A4" s="75" t="s">
        <v>231</v>
      </c>
      <c r="B4" s="76"/>
      <c r="C4" s="76"/>
      <c r="D4" s="76"/>
      <c r="E4" s="76"/>
      <c r="F4" s="77"/>
      <c r="G4" s="77"/>
    </row>
    <row r="5" spans="1:20" x14ac:dyDescent="0.15">
      <c r="A5" s="477" t="s">
        <v>232</v>
      </c>
      <c r="B5" s="268" t="s">
        <v>73</v>
      </c>
      <c r="C5" s="480" t="s">
        <v>233</v>
      </c>
      <c r="D5" s="481"/>
      <c r="E5" s="481"/>
      <c r="F5" s="481"/>
      <c r="G5" s="482"/>
    </row>
    <row r="6" spans="1:20" ht="13.5" customHeight="1" x14ac:dyDescent="0.15">
      <c r="A6" s="478"/>
      <c r="B6" s="268" t="s">
        <v>73</v>
      </c>
      <c r="C6" s="79" t="s">
        <v>234</v>
      </c>
      <c r="D6" s="483" t="s">
        <v>235</v>
      </c>
      <c r="E6" s="484"/>
      <c r="F6" s="485" t="s">
        <v>236</v>
      </c>
      <c r="G6" s="486"/>
      <c r="J6" s="80" t="s">
        <v>236</v>
      </c>
      <c r="K6" s="78" t="s">
        <v>237</v>
      </c>
    </row>
    <row r="7" spans="1:20" ht="13.5" customHeight="1" x14ac:dyDescent="0.15">
      <c r="A7" s="478"/>
      <c r="B7" s="268" t="s">
        <v>71</v>
      </c>
      <c r="C7" s="480" t="s">
        <v>238</v>
      </c>
      <c r="D7" s="481"/>
      <c r="E7" s="481"/>
      <c r="F7" s="481"/>
      <c r="G7" s="482"/>
      <c r="L7" s="78" t="s">
        <v>263</v>
      </c>
    </row>
    <row r="8" spans="1:20" ht="13.5" customHeight="1" x14ac:dyDescent="0.15">
      <c r="A8" s="478"/>
      <c r="B8" s="487" t="s">
        <v>239</v>
      </c>
      <c r="C8" s="488"/>
      <c r="D8" s="446" t="s">
        <v>240</v>
      </c>
      <c r="E8" s="446"/>
      <c r="F8" s="446"/>
      <c r="G8" s="432"/>
      <c r="J8" s="78" t="s">
        <v>233</v>
      </c>
      <c r="K8" s="78" t="s">
        <v>241</v>
      </c>
      <c r="L8" s="78" t="s">
        <v>242</v>
      </c>
      <c r="M8" s="78" t="s">
        <v>243</v>
      </c>
      <c r="N8" s="78" t="s">
        <v>244</v>
      </c>
      <c r="O8" s="80" t="s">
        <v>245</v>
      </c>
      <c r="P8" s="78" t="s">
        <v>246</v>
      </c>
      <c r="Q8" s="78" t="s">
        <v>247</v>
      </c>
      <c r="R8" s="78" t="s">
        <v>248</v>
      </c>
      <c r="S8" s="78" t="s">
        <v>249</v>
      </c>
      <c r="T8" s="78" t="s">
        <v>250</v>
      </c>
    </row>
    <row r="9" spans="1:20" ht="13.5" customHeight="1" x14ac:dyDescent="0.15">
      <c r="A9" s="478"/>
      <c r="B9" s="469" t="s">
        <v>251</v>
      </c>
      <c r="C9" s="470"/>
      <c r="D9" s="435" t="s">
        <v>236</v>
      </c>
      <c r="E9" s="435"/>
      <c r="F9" s="435"/>
      <c r="G9" s="436"/>
      <c r="K9" s="80" t="s">
        <v>236</v>
      </c>
      <c r="L9" s="80" t="s">
        <v>257</v>
      </c>
      <c r="M9" s="80" t="s">
        <v>252</v>
      </c>
      <c r="N9" s="80" t="s">
        <v>395</v>
      </c>
    </row>
    <row r="10" spans="1:20" ht="13.5" customHeight="1" x14ac:dyDescent="0.15">
      <c r="A10" s="478"/>
      <c r="B10" s="471" t="s">
        <v>253</v>
      </c>
      <c r="C10" s="472"/>
      <c r="D10" s="443" t="s">
        <v>240</v>
      </c>
      <c r="E10" s="443"/>
      <c r="F10" s="443"/>
      <c r="G10" s="444"/>
      <c r="J10" s="78" t="s">
        <v>233</v>
      </c>
      <c r="K10" s="78" t="s">
        <v>241</v>
      </c>
      <c r="L10" s="78" t="s">
        <v>396</v>
      </c>
      <c r="M10" s="78" t="s">
        <v>243</v>
      </c>
      <c r="N10" s="78" t="s">
        <v>254</v>
      </c>
      <c r="O10" s="78" t="s">
        <v>246</v>
      </c>
      <c r="P10" s="78" t="s">
        <v>247</v>
      </c>
      <c r="Q10" s="78" t="s">
        <v>255</v>
      </c>
      <c r="R10" s="78" t="s">
        <v>256</v>
      </c>
      <c r="S10" s="78" t="s">
        <v>250</v>
      </c>
    </row>
    <row r="11" spans="1:20" ht="13.5" customHeight="1" x14ac:dyDescent="0.15">
      <c r="A11" s="478"/>
      <c r="B11" s="475" t="s">
        <v>251</v>
      </c>
      <c r="C11" s="476"/>
      <c r="D11" s="443" t="s">
        <v>236</v>
      </c>
      <c r="E11" s="443"/>
      <c r="F11" s="443"/>
      <c r="G11" s="444"/>
      <c r="K11" s="80" t="s">
        <v>236</v>
      </c>
      <c r="L11" s="80" t="s">
        <v>257</v>
      </c>
      <c r="M11" s="80" t="s">
        <v>252</v>
      </c>
      <c r="N11" s="80" t="s">
        <v>395</v>
      </c>
    </row>
    <row r="12" spans="1:20" ht="13.5" customHeight="1" x14ac:dyDescent="0.15">
      <c r="A12" s="477" t="s">
        <v>258</v>
      </c>
      <c r="B12" s="268" t="s">
        <v>73</v>
      </c>
      <c r="C12" s="480" t="s">
        <v>233</v>
      </c>
      <c r="D12" s="481"/>
      <c r="E12" s="481"/>
      <c r="F12" s="481"/>
      <c r="G12" s="482"/>
    </row>
    <row r="13" spans="1:20" ht="13.5" customHeight="1" x14ac:dyDescent="0.15">
      <c r="A13" s="478"/>
      <c r="B13" s="81" t="s">
        <v>73</v>
      </c>
      <c r="C13" s="82" t="s">
        <v>259</v>
      </c>
      <c r="D13" s="483" t="s">
        <v>260</v>
      </c>
      <c r="E13" s="484"/>
      <c r="F13" s="485" t="s">
        <v>236</v>
      </c>
      <c r="G13" s="486"/>
      <c r="K13" s="78" t="s">
        <v>261</v>
      </c>
      <c r="L13" s="78" t="s">
        <v>263</v>
      </c>
    </row>
    <row r="14" spans="1:20" ht="13.5" customHeight="1" x14ac:dyDescent="0.15">
      <c r="A14" s="478"/>
      <c r="B14" s="268" t="s">
        <v>71</v>
      </c>
      <c r="C14" s="480" t="s">
        <v>262</v>
      </c>
      <c r="D14" s="481"/>
      <c r="E14" s="481"/>
      <c r="F14" s="481"/>
      <c r="G14" s="482"/>
      <c r="K14" s="78" t="s">
        <v>398</v>
      </c>
      <c r="L14" s="78" t="s">
        <v>263</v>
      </c>
    </row>
    <row r="15" spans="1:20" ht="13.5" customHeight="1" x14ac:dyDescent="0.15">
      <c r="A15" s="478"/>
      <c r="B15" s="487" t="s">
        <v>239</v>
      </c>
      <c r="C15" s="488"/>
      <c r="D15" s="446" t="s">
        <v>240</v>
      </c>
      <c r="E15" s="446"/>
      <c r="F15" s="446"/>
      <c r="G15" s="432"/>
      <c r="J15" s="78" t="s">
        <v>399</v>
      </c>
      <c r="K15" s="78" t="s">
        <v>241</v>
      </c>
      <c r="L15" s="78" t="s">
        <v>264</v>
      </c>
    </row>
    <row r="16" spans="1:20" ht="13.5" customHeight="1" x14ac:dyDescent="0.15">
      <c r="A16" s="478"/>
      <c r="B16" s="469" t="s">
        <v>265</v>
      </c>
      <c r="C16" s="470"/>
      <c r="D16" s="435" t="s">
        <v>236</v>
      </c>
      <c r="E16" s="435"/>
      <c r="F16" s="435"/>
      <c r="G16" s="436"/>
      <c r="K16" s="80" t="s">
        <v>236</v>
      </c>
      <c r="L16" s="80" t="s">
        <v>257</v>
      </c>
      <c r="M16" s="80" t="s">
        <v>252</v>
      </c>
      <c r="N16" s="80" t="s">
        <v>395</v>
      </c>
    </row>
    <row r="17" spans="1:17" ht="13.5" customHeight="1" x14ac:dyDescent="0.15">
      <c r="A17" s="478"/>
      <c r="B17" s="471" t="s">
        <v>253</v>
      </c>
      <c r="C17" s="472"/>
      <c r="D17" s="443" t="s">
        <v>240</v>
      </c>
      <c r="E17" s="443"/>
      <c r="F17" s="443"/>
      <c r="G17" s="444"/>
      <c r="J17" s="78" t="s">
        <v>399</v>
      </c>
      <c r="K17" s="78" t="s">
        <v>241</v>
      </c>
      <c r="L17" s="78" t="s">
        <v>264</v>
      </c>
    </row>
    <row r="18" spans="1:17" ht="13.5" customHeight="1" x14ac:dyDescent="0.15">
      <c r="A18" s="479"/>
      <c r="B18" s="473" t="s">
        <v>265</v>
      </c>
      <c r="C18" s="474"/>
      <c r="D18" s="448" t="s">
        <v>236</v>
      </c>
      <c r="E18" s="448"/>
      <c r="F18" s="448"/>
      <c r="G18" s="449"/>
      <c r="K18" s="80" t="s">
        <v>236</v>
      </c>
      <c r="L18" s="80" t="s">
        <v>257</v>
      </c>
      <c r="M18" s="80" t="s">
        <v>252</v>
      </c>
      <c r="N18" s="80" t="s">
        <v>395</v>
      </c>
    </row>
    <row r="19" spans="1:17" ht="9.9499999999999993" customHeight="1" x14ac:dyDescent="0.15">
      <c r="A19" s="76"/>
      <c r="B19" s="76"/>
      <c r="C19" s="76"/>
      <c r="D19" s="76"/>
      <c r="E19" s="76"/>
      <c r="F19" s="83"/>
      <c r="G19" s="84" t="s">
        <v>266</v>
      </c>
    </row>
    <row r="20" spans="1:17" x14ac:dyDescent="0.15">
      <c r="A20" s="75" t="s">
        <v>267</v>
      </c>
      <c r="B20" s="76"/>
      <c r="C20" s="76"/>
      <c r="D20" s="76"/>
      <c r="E20" s="76"/>
      <c r="F20" s="77"/>
      <c r="G20" s="77"/>
    </row>
    <row r="21" spans="1:17" ht="13.5" customHeight="1" x14ac:dyDescent="0.15">
      <c r="A21" s="405" t="s">
        <v>268</v>
      </c>
      <c r="B21" s="465" t="s">
        <v>269</v>
      </c>
      <c r="C21" s="466"/>
      <c r="D21" s="431" t="s">
        <v>271</v>
      </c>
      <c r="E21" s="446"/>
      <c r="F21" s="446"/>
      <c r="G21" s="432"/>
      <c r="K21" s="85" t="s">
        <v>270</v>
      </c>
      <c r="L21" s="85" t="s">
        <v>271</v>
      </c>
      <c r="M21" s="85" t="s">
        <v>272</v>
      </c>
      <c r="N21" s="78" t="s">
        <v>273</v>
      </c>
    </row>
    <row r="22" spans="1:17" ht="13.5" customHeight="1" x14ac:dyDescent="0.15">
      <c r="A22" s="406"/>
      <c r="B22" s="399" t="s">
        <v>274</v>
      </c>
      <c r="C22" s="401"/>
      <c r="D22" s="467">
        <v>0.5</v>
      </c>
      <c r="E22" s="468"/>
      <c r="F22" s="468"/>
      <c r="G22" s="86" t="s">
        <v>275</v>
      </c>
      <c r="K22" s="78">
        <v>0.5</v>
      </c>
      <c r="L22" s="78">
        <v>0.7</v>
      </c>
      <c r="M22" s="87">
        <v>0</v>
      </c>
    </row>
    <row r="23" spans="1:17" ht="13.5" customHeight="1" x14ac:dyDescent="0.15">
      <c r="A23" s="406"/>
      <c r="B23" s="408" t="s">
        <v>276</v>
      </c>
      <c r="C23" s="442"/>
      <c r="D23" s="450" t="s">
        <v>278</v>
      </c>
      <c r="E23" s="448"/>
      <c r="F23" s="448"/>
      <c r="G23" s="449"/>
      <c r="K23" s="80" t="s">
        <v>277</v>
      </c>
      <c r="L23" s="80" t="s">
        <v>278</v>
      </c>
    </row>
    <row r="24" spans="1:17" ht="13.5" customHeight="1" x14ac:dyDescent="0.15">
      <c r="A24" s="405" t="s">
        <v>279</v>
      </c>
      <c r="B24" s="431" t="s">
        <v>280</v>
      </c>
      <c r="C24" s="446"/>
      <c r="D24" s="446"/>
      <c r="E24" s="446"/>
      <c r="F24" s="446"/>
      <c r="G24" s="432"/>
      <c r="K24" s="80" t="s">
        <v>281</v>
      </c>
      <c r="L24" s="78" t="s">
        <v>280</v>
      </c>
    </row>
    <row r="25" spans="1:17" ht="13.5" customHeight="1" x14ac:dyDescent="0.15">
      <c r="A25" s="407"/>
      <c r="B25" s="450"/>
      <c r="C25" s="448"/>
      <c r="D25" s="448"/>
      <c r="E25" s="448"/>
      <c r="F25" s="448"/>
      <c r="G25" s="449"/>
    </row>
    <row r="26" spans="1:17" ht="9.9499999999999993" customHeight="1" x14ac:dyDescent="0.15">
      <c r="A26" s="88"/>
      <c r="B26" s="76"/>
      <c r="C26" s="76"/>
      <c r="D26" s="76"/>
      <c r="E26" s="76"/>
      <c r="F26" s="77"/>
      <c r="G26" s="77"/>
    </row>
    <row r="27" spans="1:17" x14ac:dyDescent="0.15">
      <c r="A27" s="75" t="s">
        <v>282</v>
      </c>
      <c r="B27" s="76"/>
      <c r="C27" s="76"/>
      <c r="D27" s="76"/>
      <c r="E27" s="76"/>
      <c r="F27" s="77"/>
      <c r="G27" s="77"/>
    </row>
    <row r="28" spans="1:17" x14ac:dyDescent="0.15">
      <c r="A28" s="451" t="s">
        <v>283</v>
      </c>
      <c r="B28" s="452" t="s">
        <v>284</v>
      </c>
      <c r="C28" s="452"/>
      <c r="D28" s="453" t="s">
        <v>285</v>
      </c>
      <c r="E28" s="453"/>
      <c r="F28" s="453"/>
      <c r="G28" s="453"/>
      <c r="J28" s="78" t="s">
        <v>285</v>
      </c>
      <c r="K28" s="78" t="s">
        <v>286</v>
      </c>
      <c r="L28" s="78" t="s">
        <v>287</v>
      </c>
      <c r="M28" s="78" t="s">
        <v>288</v>
      </c>
      <c r="N28" s="78" t="s">
        <v>289</v>
      </c>
    </row>
    <row r="29" spans="1:17" ht="13.5" customHeight="1" x14ac:dyDescent="0.15">
      <c r="A29" s="421"/>
      <c r="B29" s="454" t="s">
        <v>290</v>
      </c>
      <c r="C29" s="455"/>
      <c r="D29" s="456" t="s">
        <v>292</v>
      </c>
      <c r="E29" s="457"/>
      <c r="F29" s="457"/>
      <c r="G29" s="458"/>
      <c r="J29" s="78" t="s">
        <v>292</v>
      </c>
      <c r="K29" s="78" t="s">
        <v>293</v>
      </c>
      <c r="L29" s="78" t="s">
        <v>291</v>
      </c>
      <c r="M29" s="78" t="s">
        <v>294</v>
      </c>
      <c r="N29" s="85" t="s">
        <v>295</v>
      </c>
      <c r="O29" s="89" t="s">
        <v>296</v>
      </c>
      <c r="P29" s="89" t="s">
        <v>297</v>
      </c>
    </row>
    <row r="30" spans="1:17" ht="13.5" customHeight="1" x14ac:dyDescent="0.15">
      <c r="A30" s="421"/>
      <c r="B30" s="459" t="s">
        <v>298</v>
      </c>
      <c r="C30" s="460"/>
      <c r="D30" s="461" t="s">
        <v>236</v>
      </c>
      <c r="E30" s="440"/>
      <c r="F30" s="440"/>
      <c r="G30" s="441"/>
      <c r="J30" s="80" t="s">
        <v>236</v>
      </c>
      <c r="K30" s="80" t="s">
        <v>299</v>
      </c>
    </row>
    <row r="31" spans="1:17" ht="13.5" customHeight="1" x14ac:dyDescent="0.15">
      <c r="A31" s="421"/>
      <c r="B31" s="413"/>
      <c r="C31" s="415"/>
      <c r="D31" s="462" t="s">
        <v>300</v>
      </c>
      <c r="E31" s="463"/>
      <c r="F31" s="90">
        <v>3.3</v>
      </c>
      <c r="G31" s="91" t="s">
        <v>301</v>
      </c>
      <c r="J31" s="78" t="s">
        <v>263</v>
      </c>
      <c r="K31" s="80" t="s">
        <v>302</v>
      </c>
      <c r="L31" s="80" t="s">
        <v>300</v>
      </c>
      <c r="M31" s="80" t="s">
        <v>303</v>
      </c>
      <c r="N31" s="80" t="s">
        <v>304</v>
      </c>
      <c r="P31" s="80"/>
      <c r="Q31" s="80" t="s">
        <v>305</v>
      </c>
    </row>
    <row r="32" spans="1:17" ht="13.5" customHeight="1" x14ac:dyDescent="0.15">
      <c r="A32" s="421"/>
      <c r="B32" s="464" t="s">
        <v>306</v>
      </c>
      <c r="C32" s="407"/>
      <c r="D32" s="450" t="s">
        <v>307</v>
      </c>
      <c r="E32" s="448"/>
      <c r="F32" s="448"/>
      <c r="G32" s="449"/>
      <c r="J32" s="78" t="s">
        <v>263</v>
      </c>
      <c r="K32" s="78" t="s">
        <v>308</v>
      </c>
      <c r="L32" s="78" t="s">
        <v>309</v>
      </c>
      <c r="M32" s="78" t="s">
        <v>401</v>
      </c>
    </row>
    <row r="33" spans="1:13" ht="13.5" customHeight="1" x14ac:dyDescent="0.15">
      <c r="A33" s="267" t="s">
        <v>310</v>
      </c>
      <c r="B33" s="402" t="s">
        <v>311</v>
      </c>
      <c r="C33" s="404"/>
      <c r="D33" s="427" t="s">
        <v>313</v>
      </c>
      <c r="E33" s="428"/>
      <c r="F33" s="428"/>
      <c r="G33" s="429"/>
      <c r="K33" s="78" t="s">
        <v>313</v>
      </c>
      <c r="L33" s="78" t="s">
        <v>312</v>
      </c>
      <c r="M33" s="78" t="s">
        <v>314</v>
      </c>
    </row>
    <row r="34" spans="1:13" ht="13.5" customHeight="1" x14ac:dyDescent="0.15">
      <c r="A34" s="421" t="s">
        <v>315</v>
      </c>
      <c r="B34" s="421" t="s">
        <v>316</v>
      </c>
      <c r="C34" s="421"/>
      <c r="D34" s="445" t="s">
        <v>317</v>
      </c>
      <c r="E34" s="445"/>
      <c r="F34" s="446" t="s">
        <v>319</v>
      </c>
      <c r="G34" s="432"/>
      <c r="J34" s="78" t="s">
        <v>263</v>
      </c>
      <c r="K34" s="78" t="s">
        <v>319</v>
      </c>
      <c r="L34" s="78" t="s">
        <v>318</v>
      </c>
    </row>
    <row r="35" spans="1:13" ht="13.5" customHeight="1" x14ac:dyDescent="0.15">
      <c r="A35" s="421"/>
      <c r="B35" s="421"/>
      <c r="C35" s="421"/>
      <c r="D35" s="408" t="s">
        <v>402</v>
      </c>
      <c r="E35" s="442"/>
      <c r="F35" s="443" t="s">
        <v>320</v>
      </c>
      <c r="G35" s="444"/>
    </row>
    <row r="36" spans="1:13" ht="13.5" customHeight="1" x14ac:dyDescent="0.15">
      <c r="A36" s="421"/>
      <c r="B36" s="438"/>
      <c r="C36" s="438"/>
      <c r="D36" s="413" t="s">
        <v>403</v>
      </c>
      <c r="E36" s="414"/>
      <c r="F36" s="435" t="s">
        <v>320</v>
      </c>
      <c r="G36" s="436"/>
    </row>
    <row r="37" spans="1:13" ht="13.5" customHeight="1" x14ac:dyDescent="0.15">
      <c r="A37" s="421"/>
      <c r="B37" s="437" t="s">
        <v>404</v>
      </c>
      <c r="C37" s="437"/>
      <c r="D37" s="439" t="s">
        <v>317</v>
      </c>
      <c r="E37" s="439"/>
      <c r="F37" s="440" t="s">
        <v>319</v>
      </c>
      <c r="G37" s="441"/>
    </row>
    <row r="38" spans="1:13" ht="13.5" customHeight="1" x14ac:dyDescent="0.15">
      <c r="A38" s="421"/>
      <c r="B38" s="421"/>
      <c r="C38" s="421"/>
      <c r="D38" s="408" t="s">
        <v>402</v>
      </c>
      <c r="E38" s="442"/>
      <c r="F38" s="443" t="s">
        <v>320</v>
      </c>
      <c r="G38" s="444"/>
      <c r="J38" s="78" t="s">
        <v>263</v>
      </c>
    </row>
    <row r="39" spans="1:13" ht="13.5" customHeight="1" x14ac:dyDescent="0.15">
      <c r="A39" s="421"/>
      <c r="B39" s="438"/>
      <c r="C39" s="438"/>
      <c r="D39" s="413" t="s">
        <v>321</v>
      </c>
      <c r="E39" s="414"/>
      <c r="F39" s="435" t="s">
        <v>324</v>
      </c>
      <c r="G39" s="436"/>
    </row>
    <row r="40" spans="1:13" ht="13.5" customHeight="1" x14ac:dyDescent="0.15">
      <c r="A40" s="421"/>
      <c r="B40" s="407" t="s">
        <v>322</v>
      </c>
      <c r="C40" s="407"/>
      <c r="D40" s="442" t="s">
        <v>317</v>
      </c>
      <c r="E40" s="442"/>
      <c r="F40" s="443" t="s">
        <v>319</v>
      </c>
      <c r="G40" s="444"/>
      <c r="J40" s="78" t="s">
        <v>263</v>
      </c>
    </row>
    <row r="41" spans="1:13" ht="13.5" customHeight="1" x14ac:dyDescent="0.15">
      <c r="A41" s="421"/>
      <c r="B41" s="421"/>
      <c r="C41" s="421"/>
      <c r="D41" s="409" t="s">
        <v>403</v>
      </c>
      <c r="E41" s="447"/>
      <c r="F41" s="448" t="s">
        <v>320</v>
      </c>
      <c r="G41" s="449"/>
      <c r="J41" s="78" t="s">
        <v>323</v>
      </c>
      <c r="K41" s="78" t="s">
        <v>324</v>
      </c>
      <c r="L41" s="78" t="s">
        <v>320</v>
      </c>
    </row>
    <row r="42" spans="1:13" ht="13.5" customHeight="1" x14ac:dyDescent="0.15">
      <c r="A42" s="267" t="s">
        <v>325</v>
      </c>
      <c r="B42" s="402" t="s">
        <v>326</v>
      </c>
      <c r="C42" s="404"/>
      <c r="D42" s="422" t="s">
        <v>327</v>
      </c>
      <c r="E42" s="422"/>
      <c r="F42" s="422"/>
      <c r="G42" s="422"/>
      <c r="K42" s="80" t="s">
        <v>327</v>
      </c>
      <c r="L42" s="80" t="s">
        <v>328</v>
      </c>
    </row>
    <row r="43" spans="1:13" ht="13.5" customHeight="1" x14ac:dyDescent="0.15">
      <c r="A43" s="267" t="s">
        <v>329</v>
      </c>
      <c r="B43" s="402" t="s">
        <v>330</v>
      </c>
      <c r="C43" s="404"/>
      <c r="D43" s="427" t="s">
        <v>332</v>
      </c>
      <c r="E43" s="428"/>
      <c r="F43" s="428"/>
      <c r="G43" s="429"/>
      <c r="K43" s="80" t="s">
        <v>332</v>
      </c>
      <c r="L43" s="80" t="s">
        <v>331</v>
      </c>
    </row>
    <row r="44" spans="1:13" ht="15" customHeight="1" x14ac:dyDescent="0.15">
      <c r="A44" s="92" t="s">
        <v>333</v>
      </c>
      <c r="B44" s="93"/>
      <c r="C44" s="93"/>
      <c r="D44" s="94"/>
      <c r="E44" s="94"/>
      <c r="F44" s="94"/>
      <c r="G44" s="94"/>
    </row>
    <row r="45" spans="1:13" x14ac:dyDescent="0.15">
      <c r="A45" s="95" t="s">
        <v>334</v>
      </c>
      <c r="B45" s="96"/>
      <c r="C45" s="96"/>
      <c r="D45" s="430"/>
      <c r="E45" s="430"/>
      <c r="F45" s="96"/>
      <c r="G45" s="96"/>
    </row>
    <row r="46" spans="1:13" ht="13.5" customHeight="1" x14ac:dyDescent="0.15">
      <c r="A46" s="97"/>
      <c r="B46" s="260" t="s">
        <v>335</v>
      </c>
      <c r="C46" s="260" t="s">
        <v>336</v>
      </c>
      <c r="D46" s="267" t="s">
        <v>337</v>
      </c>
      <c r="E46" s="267" t="s">
        <v>338</v>
      </c>
      <c r="F46" s="402" t="s">
        <v>339</v>
      </c>
      <c r="G46" s="404"/>
    </row>
    <row r="47" spans="1:13" ht="13.5" customHeight="1" x14ac:dyDescent="0.15">
      <c r="A47" s="98" t="s">
        <v>340</v>
      </c>
      <c r="B47" s="271" t="s">
        <v>341</v>
      </c>
      <c r="C47" s="271" t="s">
        <v>342</v>
      </c>
      <c r="D47" s="99" t="s">
        <v>320</v>
      </c>
      <c r="E47" s="100"/>
      <c r="F47" s="431" t="s">
        <v>320</v>
      </c>
      <c r="G47" s="432"/>
      <c r="K47" s="80" t="s">
        <v>233</v>
      </c>
      <c r="L47" s="80" t="s">
        <v>341</v>
      </c>
    </row>
    <row r="48" spans="1:13" ht="13.5" customHeight="1" x14ac:dyDescent="0.15">
      <c r="A48" s="101" t="s">
        <v>343</v>
      </c>
      <c r="B48" s="274" t="s">
        <v>233</v>
      </c>
      <c r="C48" s="274" t="s">
        <v>342</v>
      </c>
      <c r="D48" s="102" t="s">
        <v>320</v>
      </c>
      <c r="E48" s="103"/>
      <c r="F48" s="433"/>
      <c r="G48" s="434"/>
      <c r="K48" s="78" t="s">
        <v>320</v>
      </c>
      <c r="L48" s="78" t="s">
        <v>344</v>
      </c>
    </row>
    <row r="49" spans="1:13" ht="13.5" customHeight="1" x14ac:dyDescent="0.15">
      <c r="A49" s="104" t="s">
        <v>345</v>
      </c>
      <c r="B49" s="273" t="s">
        <v>341</v>
      </c>
      <c r="C49" s="273" t="s">
        <v>342</v>
      </c>
      <c r="D49" s="105"/>
      <c r="E49" s="81" t="s">
        <v>320</v>
      </c>
      <c r="F49" s="419"/>
      <c r="G49" s="420"/>
      <c r="K49" s="78" t="s">
        <v>342</v>
      </c>
      <c r="L49" s="78" t="s">
        <v>346</v>
      </c>
      <c r="M49" s="78" t="s">
        <v>347</v>
      </c>
    </row>
    <row r="50" spans="1:13" ht="9.9499999999999993" customHeight="1" x14ac:dyDescent="0.15">
      <c r="A50" s="96"/>
      <c r="B50" s="96"/>
      <c r="C50" s="96"/>
      <c r="D50" s="96"/>
      <c r="E50" s="96"/>
      <c r="F50" s="96"/>
      <c r="G50" s="96"/>
      <c r="K50" s="80" t="s">
        <v>233</v>
      </c>
      <c r="L50" s="80" t="s">
        <v>341</v>
      </c>
    </row>
    <row r="51" spans="1:13" x14ac:dyDescent="0.15">
      <c r="A51" s="95" t="s">
        <v>348</v>
      </c>
      <c r="B51" s="96"/>
      <c r="C51" s="96"/>
      <c r="D51" s="96"/>
      <c r="E51" s="96"/>
      <c r="F51" s="96"/>
      <c r="G51" s="96"/>
      <c r="J51" s="78" t="s">
        <v>349</v>
      </c>
      <c r="K51" s="78" t="s">
        <v>320</v>
      </c>
      <c r="L51" s="78" t="s">
        <v>324</v>
      </c>
    </row>
    <row r="52" spans="1:13" x14ac:dyDescent="0.15">
      <c r="A52" s="421" t="s">
        <v>350</v>
      </c>
      <c r="B52" s="421"/>
      <c r="C52" s="422" t="s">
        <v>233</v>
      </c>
      <c r="D52" s="422"/>
      <c r="E52" s="106"/>
      <c r="F52" s="96"/>
      <c r="G52" s="96"/>
      <c r="J52" s="78" t="s">
        <v>351</v>
      </c>
      <c r="K52" s="80" t="s">
        <v>233</v>
      </c>
      <c r="L52" s="80" t="s">
        <v>331</v>
      </c>
    </row>
    <row r="53" spans="1:13" x14ac:dyDescent="0.15">
      <c r="A53" s="423" t="s">
        <v>405</v>
      </c>
      <c r="B53" s="423"/>
      <c r="C53" s="422" t="s">
        <v>233</v>
      </c>
      <c r="D53" s="422"/>
    </row>
    <row r="54" spans="1:13" ht="9.9499999999999993" customHeight="1" x14ac:dyDescent="0.15"/>
    <row r="55" spans="1:13" x14ac:dyDescent="0.15">
      <c r="A55" s="77" t="s">
        <v>352</v>
      </c>
      <c r="B55" s="107"/>
      <c r="C55" s="107"/>
      <c r="D55" s="107"/>
      <c r="E55" s="107"/>
    </row>
    <row r="56" spans="1:13" s="270" customFormat="1" ht="11.25" x14ac:dyDescent="0.15">
      <c r="A56" s="269" t="s">
        <v>406</v>
      </c>
      <c r="B56" s="269" t="s">
        <v>353</v>
      </c>
      <c r="C56" s="424" t="s">
        <v>354</v>
      </c>
      <c r="D56" s="425"/>
      <c r="E56" s="426"/>
      <c r="F56" s="424" t="s">
        <v>355</v>
      </c>
      <c r="G56" s="426"/>
    </row>
    <row r="57" spans="1:13" s="270" customFormat="1" ht="11.25" x14ac:dyDescent="0.15">
      <c r="A57" s="260" t="s">
        <v>356</v>
      </c>
      <c r="B57" s="260" t="s">
        <v>407</v>
      </c>
      <c r="C57" s="402" t="s">
        <v>357</v>
      </c>
      <c r="D57" s="403"/>
      <c r="E57" s="404"/>
      <c r="F57" s="402" t="s">
        <v>358</v>
      </c>
      <c r="G57" s="404"/>
    </row>
    <row r="58" spans="1:13" s="270" customFormat="1" ht="11.25" hidden="1" x14ac:dyDescent="0.15">
      <c r="A58" s="405" t="s">
        <v>359</v>
      </c>
      <c r="B58" s="261" t="s">
        <v>359</v>
      </c>
      <c r="C58" s="261" t="s">
        <v>360</v>
      </c>
      <c r="D58" s="262"/>
      <c r="E58" s="262"/>
      <c r="F58" s="261" t="s">
        <v>408</v>
      </c>
      <c r="G58" s="263"/>
    </row>
    <row r="59" spans="1:13" s="270" customFormat="1" ht="13.5" hidden="1" customHeight="1" x14ac:dyDescent="0.15">
      <c r="A59" s="406"/>
      <c r="B59" s="257"/>
      <c r="C59" s="257" t="s">
        <v>361</v>
      </c>
      <c r="D59" s="258"/>
      <c r="E59" s="258"/>
      <c r="F59" s="257" t="s">
        <v>362</v>
      </c>
      <c r="G59" s="259"/>
    </row>
    <row r="60" spans="1:13" s="270" customFormat="1" ht="13.5" hidden="1" customHeight="1" x14ac:dyDescent="0.15">
      <c r="A60" s="406"/>
      <c r="B60" s="257"/>
      <c r="C60" s="257" t="s">
        <v>363</v>
      </c>
      <c r="D60" s="258"/>
      <c r="E60" s="258"/>
      <c r="F60" s="257" t="s">
        <v>364</v>
      </c>
      <c r="G60" s="259"/>
    </row>
    <row r="61" spans="1:13" s="270" customFormat="1" ht="13.5" hidden="1" customHeight="1" x14ac:dyDescent="0.15">
      <c r="A61" s="406"/>
      <c r="B61" s="257"/>
      <c r="C61" s="257" t="s">
        <v>365</v>
      </c>
      <c r="D61" s="258"/>
      <c r="E61" s="258"/>
      <c r="F61" s="257" t="s">
        <v>366</v>
      </c>
      <c r="G61" s="259"/>
    </row>
    <row r="62" spans="1:13" s="270" customFormat="1" ht="13.5" hidden="1" customHeight="1" x14ac:dyDescent="0.15">
      <c r="A62" s="406"/>
      <c r="B62" s="257"/>
      <c r="C62" s="257" t="s">
        <v>367</v>
      </c>
      <c r="D62" s="258"/>
      <c r="E62" s="258"/>
      <c r="F62" s="257" t="s">
        <v>409</v>
      </c>
      <c r="G62" s="259"/>
    </row>
    <row r="63" spans="1:13" s="270" customFormat="1" ht="13.5" hidden="1" customHeight="1" x14ac:dyDescent="0.15">
      <c r="A63" s="407"/>
      <c r="B63" s="264" t="s">
        <v>368</v>
      </c>
      <c r="C63" s="264" t="s">
        <v>410</v>
      </c>
      <c r="D63" s="265"/>
      <c r="E63" s="265"/>
      <c r="F63" s="264" t="s">
        <v>411</v>
      </c>
      <c r="G63" s="266"/>
    </row>
    <row r="64" spans="1:13" s="270" customFormat="1" ht="13.5" customHeight="1" x14ac:dyDescent="0.15">
      <c r="A64" s="408" t="s">
        <v>369</v>
      </c>
      <c r="B64" s="108" t="s">
        <v>370</v>
      </c>
      <c r="C64" s="410" t="s">
        <v>371</v>
      </c>
      <c r="D64" s="411"/>
      <c r="E64" s="412"/>
      <c r="F64" s="410" t="s">
        <v>372</v>
      </c>
      <c r="G64" s="412"/>
    </row>
    <row r="65" spans="1:9" s="270" customFormat="1" ht="13.5" customHeight="1" x14ac:dyDescent="0.15">
      <c r="A65" s="408"/>
      <c r="B65" s="109" t="s">
        <v>373</v>
      </c>
      <c r="C65" s="399" t="s">
        <v>374</v>
      </c>
      <c r="D65" s="400"/>
      <c r="E65" s="401"/>
      <c r="F65" s="399" t="s">
        <v>375</v>
      </c>
      <c r="G65" s="401"/>
    </row>
    <row r="66" spans="1:9" s="270" customFormat="1" ht="13.5" customHeight="1" x14ac:dyDescent="0.15">
      <c r="A66" s="408"/>
      <c r="B66" s="109" t="s">
        <v>376</v>
      </c>
      <c r="C66" s="413" t="s">
        <v>371</v>
      </c>
      <c r="D66" s="414"/>
      <c r="E66" s="415"/>
      <c r="F66" s="413" t="s">
        <v>412</v>
      </c>
      <c r="G66" s="415"/>
    </row>
    <row r="67" spans="1:9" s="270" customFormat="1" ht="13.5" customHeight="1" x14ac:dyDescent="0.15">
      <c r="A67" s="408"/>
      <c r="B67" s="109" t="s">
        <v>377</v>
      </c>
      <c r="C67" s="399" t="s">
        <v>374</v>
      </c>
      <c r="D67" s="400"/>
      <c r="E67" s="401"/>
      <c r="F67" s="399" t="s">
        <v>378</v>
      </c>
      <c r="G67" s="401"/>
    </row>
    <row r="68" spans="1:9" s="270" customFormat="1" ht="13.5" customHeight="1" x14ac:dyDescent="0.15">
      <c r="A68" s="408"/>
      <c r="B68" s="109" t="s">
        <v>379</v>
      </c>
      <c r="C68" s="399" t="s">
        <v>380</v>
      </c>
      <c r="D68" s="400"/>
      <c r="E68" s="401"/>
      <c r="F68" s="399" t="s">
        <v>413</v>
      </c>
      <c r="G68" s="401"/>
    </row>
    <row r="69" spans="1:9" s="270" customFormat="1" ht="13.5" customHeight="1" x14ac:dyDescent="0.15">
      <c r="A69" s="408"/>
      <c r="B69" s="109" t="s">
        <v>379</v>
      </c>
      <c r="C69" s="399" t="s">
        <v>381</v>
      </c>
      <c r="D69" s="400"/>
      <c r="E69" s="401"/>
      <c r="F69" s="399" t="s">
        <v>382</v>
      </c>
      <c r="G69" s="401"/>
    </row>
    <row r="70" spans="1:9" s="270" customFormat="1" ht="13.5" customHeight="1" x14ac:dyDescent="0.15">
      <c r="A70" s="409"/>
      <c r="B70" s="272" t="s">
        <v>383</v>
      </c>
      <c r="C70" s="416" t="s">
        <v>384</v>
      </c>
      <c r="D70" s="417"/>
      <c r="E70" s="418"/>
      <c r="F70" s="416" t="s">
        <v>414</v>
      </c>
      <c r="G70" s="418"/>
    </row>
    <row r="71" spans="1:9" ht="9.9499999999999993" customHeight="1" x14ac:dyDescent="0.15">
      <c r="H71" s="270"/>
    </row>
    <row r="72" spans="1:9" s="137" customFormat="1" ht="10.5" customHeight="1" x14ac:dyDescent="0.15">
      <c r="A72" s="133" t="s">
        <v>385</v>
      </c>
      <c r="B72" s="134"/>
      <c r="C72" s="134"/>
      <c r="D72" s="134"/>
      <c r="E72" s="133" t="s">
        <v>386</v>
      </c>
      <c r="F72" s="135"/>
      <c r="G72" s="136"/>
      <c r="H72" s="270"/>
      <c r="I72" s="136"/>
    </row>
    <row r="73" spans="1:9" s="137" customFormat="1" ht="13.5" x14ac:dyDescent="0.15">
      <c r="A73" s="396" t="s">
        <v>387</v>
      </c>
      <c r="B73" s="397"/>
      <c r="C73" s="397"/>
      <c r="D73" s="398"/>
      <c r="E73" s="396" t="s">
        <v>393</v>
      </c>
      <c r="F73" s="397"/>
      <c r="G73" s="398"/>
      <c r="H73" s="270"/>
      <c r="I73" s="138"/>
    </row>
    <row r="74" spans="1:9" s="137" customFormat="1" ht="10.5" customHeight="1" x14ac:dyDescent="0.15">
      <c r="A74" s="133" t="s">
        <v>388</v>
      </c>
      <c r="B74" s="134"/>
      <c r="C74" s="134"/>
      <c r="D74" s="134"/>
      <c r="E74" s="133" t="s">
        <v>389</v>
      </c>
      <c r="F74" s="135"/>
      <c r="G74" s="136"/>
      <c r="H74" s="270"/>
      <c r="I74" s="136"/>
    </row>
    <row r="75" spans="1:9" s="137" customFormat="1" ht="13.5" x14ac:dyDescent="0.15">
      <c r="A75" s="139"/>
      <c r="B75" s="397" t="s">
        <v>427</v>
      </c>
      <c r="C75" s="397"/>
      <c r="D75" s="398"/>
      <c r="E75" s="396" t="s">
        <v>390</v>
      </c>
      <c r="F75" s="397"/>
      <c r="G75" s="398"/>
      <c r="H75" s="270"/>
      <c r="I75" s="138"/>
    </row>
    <row r="76" spans="1:9" s="77" customFormat="1" ht="11.25" x14ac:dyDescent="0.15">
      <c r="H76" s="270"/>
    </row>
    <row r="77" spans="1:9" s="77" customFormat="1" ht="11.25" x14ac:dyDescent="0.15">
      <c r="H77" s="270"/>
    </row>
    <row r="78" spans="1:9" s="77" customFormat="1" ht="11.25" x14ac:dyDescent="0.15">
      <c r="H78" s="270"/>
    </row>
  </sheetData>
  <sheetProtection password="CA41" sheet="1" objects="1" scenarios="1"/>
  <mergeCells count="106">
    <mergeCell ref="D10:G10"/>
    <mergeCell ref="B11:C11"/>
    <mergeCell ref="D11:G11"/>
    <mergeCell ref="A12:A18"/>
    <mergeCell ref="C12:G12"/>
    <mergeCell ref="D13:E13"/>
    <mergeCell ref="F13:G13"/>
    <mergeCell ref="C14:G14"/>
    <mergeCell ref="B15:C15"/>
    <mergeCell ref="D15:G15"/>
    <mergeCell ref="A5:A11"/>
    <mergeCell ref="C5:G5"/>
    <mergeCell ref="D6:E6"/>
    <mergeCell ref="F6:G6"/>
    <mergeCell ref="C7:G7"/>
    <mergeCell ref="B8:C8"/>
    <mergeCell ref="D8:G8"/>
    <mergeCell ref="B9:C9"/>
    <mergeCell ref="D9:G9"/>
    <mergeCell ref="B10:C10"/>
    <mergeCell ref="A21:A23"/>
    <mergeCell ref="B21:C21"/>
    <mergeCell ref="D21:G21"/>
    <mergeCell ref="B22:C22"/>
    <mergeCell ref="D22:F22"/>
    <mergeCell ref="B23:C23"/>
    <mergeCell ref="D23:G23"/>
    <mergeCell ref="B16:C16"/>
    <mergeCell ref="D16:G16"/>
    <mergeCell ref="B17:C17"/>
    <mergeCell ref="D17:G17"/>
    <mergeCell ref="B18:C18"/>
    <mergeCell ref="D18:G18"/>
    <mergeCell ref="A24:A25"/>
    <mergeCell ref="B24:G25"/>
    <mergeCell ref="A28:A32"/>
    <mergeCell ref="B28:C28"/>
    <mergeCell ref="D28:G28"/>
    <mergeCell ref="B29:C29"/>
    <mergeCell ref="D29:G29"/>
    <mergeCell ref="B30:C31"/>
    <mergeCell ref="D30:G30"/>
    <mergeCell ref="D31:E31"/>
    <mergeCell ref="B32:C32"/>
    <mergeCell ref="D32:G32"/>
    <mergeCell ref="B33:C33"/>
    <mergeCell ref="D33:G33"/>
    <mergeCell ref="A34:A41"/>
    <mergeCell ref="B34:C36"/>
    <mergeCell ref="D34:E34"/>
    <mergeCell ref="F34:G34"/>
    <mergeCell ref="D35:E35"/>
    <mergeCell ref="F35:G35"/>
    <mergeCell ref="B40:C41"/>
    <mergeCell ref="D40:E40"/>
    <mergeCell ref="F40:G40"/>
    <mergeCell ref="D41:E41"/>
    <mergeCell ref="F41:G41"/>
    <mergeCell ref="B42:C42"/>
    <mergeCell ref="D42:G42"/>
    <mergeCell ref="D36:E36"/>
    <mergeCell ref="F36:G36"/>
    <mergeCell ref="B37:C39"/>
    <mergeCell ref="D37:E37"/>
    <mergeCell ref="F37:G37"/>
    <mergeCell ref="D38:E38"/>
    <mergeCell ref="F38:G38"/>
    <mergeCell ref="D39:E39"/>
    <mergeCell ref="F39:G39"/>
    <mergeCell ref="F49:G49"/>
    <mergeCell ref="A52:B52"/>
    <mergeCell ref="C52:D52"/>
    <mergeCell ref="A53:B53"/>
    <mergeCell ref="C53:D53"/>
    <mergeCell ref="C56:E56"/>
    <mergeCell ref="F56:G56"/>
    <mergeCell ref="B43:C43"/>
    <mergeCell ref="D43:G43"/>
    <mergeCell ref="D45:E45"/>
    <mergeCell ref="F46:G46"/>
    <mergeCell ref="F47:G47"/>
    <mergeCell ref="F48:G48"/>
    <mergeCell ref="B1:G1"/>
    <mergeCell ref="B2:G2"/>
    <mergeCell ref="C70:E70"/>
    <mergeCell ref="F70:G70"/>
    <mergeCell ref="A73:D73"/>
    <mergeCell ref="E73:G73"/>
    <mergeCell ref="B75:D75"/>
    <mergeCell ref="E75:G75"/>
    <mergeCell ref="C67:E67"/>
    <mergeCell ref="F67:G67"/>
    <mergeCell ref="C68:E68"/>
    <mergeCell ref="F68:G68"/>
    <mergeCell ref="C69:E69"/>
    <mergeCell ref="F69:G69"/>
    <mergeCell ref="C57:E57"/>
    <mergeCell ref="F57:G57"/>
    <mergeCell ref="A58:A63"/>
    <mergeCell ref="A64:A70"/>
    <mergeCell ref="C64:E64"/>
    <mergeCell ref="F64:G64"/>
    <mergeCell ref="C65:E65"/>
    <mergeCell ref="F65:G65"/>
    <mergeCell ref="C66:E66"/>
    <mergeCell ref="F66:G66"/>
  </mergeCells>
  <phoneticPr fontId="5"/>
  <conditionalFormatting sqref="B8:G11">
    <cfRule type="expression" dxfId="22" priority="23">
      <formula>IF($B$7="□",TRUE,FALSE)</formula>
    </cfRule>
  </conditionalFormatting>
  <conditionalFormatting sqref="B15:G18">
    <cfRule type="expression" dxfId="21" priority="22">
      <formula>IF($B$14="□",TRUE,FALSE)</formula>
    </cfRule>
  </conditionalFormatting>
  <conditionalFormatting sqref="D31 G31">
    <cfRule type="expression" dxfId="20" priority="21">
      <formula>IF($D$30="入力しない（規定値を用いる）",TRUE,FALSE)</formula>
    </cfRule>
  </conditionalFormatting>
  <conditionalFormatting sqref="C47:G47">
    <cfRule type="expression" dxfId="19" priority="20">
      <formula>IF($B$47="設置しない",TRUE,FALSE)</formula>
    </cfRule>
  </conditionalFormatting>
  <conditionalFormatting sqref="C48:G48">
    <cfRule type="expression" dxfId="18" priority="19">
      <formula>IF($B$48="設置しない",TRUE,FALSE)</formula>
    </cfRule>
  </conditionalFormatting>
  <conditionalFormatting sqref="C49:G49">
    <cfRule type="expression" dxfId="17" priority="18">
      <formula>IF($B$49="設置しない",TRUE,FALSE)</formula>
    </cfRule>
  </conditionalFormatting>
  <conditionalFormatting sqref="A24:G25">
    <cfRule type="expression" dxfId="16" priority="17">
      <formula>IF(OR($D$21="ダクト式第１種換気設備",$D$21="壁付け式第１種換気設備"),FALSE,TRUE)</formula>
    </cfRule>
  </conditionalFormatting>
  <conditionalFormatting sqref="B9:G9">
    <cfRule type="expression" dxfId="15" priority="16">
      <formula>IF(OR($D$8="ﾙｰﾑｴｱｰｺﾝﾃﾞｨｼｮﾅｰ",$D$8="FF暖房機"),FALSE,TRUE)</formula>
    </cfRule>
  </conditionalFormatting>
  <conditionalFormatting sqref="B11:G11">
    <cfRule type="expression" dxfId="14" priority="15">
      <formula>IF(OR($D$10="ﾙｰﾑｴｱｰｺﾝﾃﾞｨｼｮﾅｰ",$D$10="FF暖房機"),FALSE,TRUE)</formula>
    </cfRule>
  </conditionalFormatting>
  <conditionalFormatting sqref="B16:G16">
    <cfRule type="expression" dxfId="13" priority="14">
      <formula>IF($D$15="ﾙｰﾑｴｱｰｺﾝﾃﾞｨｼｮﾅｰ",FALSE,TRUE)</formula>
    </cfRule>
  </conditionalFormatting>
  <conditionalFormatting sqref="B18:G18">
    <cfRule type="expression" dxfId="12" priority="13">
      <formula>IF($D$17="ﾙｰﾑｴｱｰｺﾝﾃﾞｨｼｮﾅｰ",FALSE,TRUE)</formula>
    </cfRule>
  </conditionalFormatting>
  <conditionalFormatting sqref="B29:G30 B31:D31 G31">
    <cfRule type="expression" dxfId="11" priority="12">
      <formula>IF(OR($D$28="ｺｰｼﾞｪﾈﾚｰｼｮﾝを使用する【能力等は別紙記載】",$D$28="その他の給湯設備機器",$D$28="給湯設備機器を設置しない",$D$28="給湯・温水暖房一体型【能力等は別紙記載】"),TRUE,FALSE)</formula>
    </cfRule>
  </conditionalFormatting>
  <conditionalFormatting sqref="B32:G32">
    <cfRule type="expression" dxfId="10" priority="11">
      <formula>IF($D$28="給湯設備機器を設置しない",TRUE,FALSE)</formula>
    </cfRule>
  </conditionalFormatting>
  <conditionalFormatting sqref="B30:G30 B31:D31 G31">
    <cfRule type="expression" dxfId="9" priority="10">
      <formula>IF(OR($D$29="電気ヒーター給湯機"),TRUE,FALSE)</formula>
    </cfRule>
  </conditionalFormatting>
  <conditionalFormatting sqref="D35:G36">
    <cfRule type="expression" dxfId="8" priority="9">
      <formula>IF($F$34="評価しない、または２バルブ水栓",TRUE,FALSE)</formula>
    </cfRule>
  </conditionalFormatting>
  <conditionalFormatting sqref="D38:G39">
    <cfRule type="expression" dxfId="7" priority="8">
      <formula>IF($F$37="評価しない、または２バルブ水栓",TRUE,FALSE)</formula>
    </cfRule>
  </conditionalFormatting>
  <conditionalFormatting sqref="D41:G41">
    <cfRule type="expression" dxfId="6" priority="7">
      <formula>IF($F$40="評価しない、または２バルブ水栓",TRUE,FALSE)</formula>
    </cfRule>
  </conditionalFormatting>
  <conditionalFormatting sqref="B5:G6">
    <cfRule type="expression" dxfId="5" priority="6">
      <formula>IF($B$7="■",TRUE,FALSE)</formula>
    </cfRule>
  </conditionalFormatting>
  <conditionalFormatting sqref="B12:G13">
    <cfRule type="expression" dxfId="4" priority="5">
      <formula>IF($B$14="■",TRUE,FALSE)</formula>
    </cfRule>
  </conditionalFormatting>
  <conditionalFormatting sqref="B30:G30 B32:G32 B31:D31 F31:G31">
    <cfRule type="expression" dxfId="3" priority="4">
      <formula>IF(OR($D$29="電気ヒートポンプ・ガス瞬間式併用型給湯機"),TRUE,FALSE)</formula>
    </cfRule>
  </conditionalFormatting>
  <conditionalFormatting sqref="F31">
    <cfRule type="expression" dxfId="2" priority="3">
      <formula>IF($D$30="入力しない（規定値を用いる）",TRUE,FALSE)</formula>
    </cfRule>
  </conditionalFormatting>
  <conditionalFormatting sqref="F31">
    <cfRule type="expression" dxfId="1" priority="2">
      <formula>IF(OR($D$28="ｺｰｼﾞｪﾈﾚｰｼｮﾝを使用する【能力等は別紙記載】",$D$28="その他の給湯設備機器",$D$28="給湯設備機器を設置しない",$D$28="給湯・温水暖房一体型【能力等は別紙記載】"),TRUE,FALSE)</formula>
    </cfRule>
  </conditionalFormatting>
  <conditionalFormatting sqref="F31">
    <cfRule type="expression" dxfId="0" priority="1">
      <formula>IF(OR($D$29="電気ヒーター給湯機"),TRUE,FALSE)</formula>
    </cfRule>
  </conditionalFormatting>
  <dataValidations count="30">
    <dataValidation type="list" allowBlank="1" showInputMessage="1" showErrorMessage="1" sqref="G31">
      <formula1>$P$31:$Q$31</formula1>
    </dataValidation>
    <dataValidation type="list" allowBlank="1" showInputMessage="1" showErrorMessage="1" sqref="D31:E31">
      <formula1>$K$31:$N$31</formula1>
    </dataValidation>
    <dataValidation type="list" allowBlank="1" showInputMessage="1" showErrorMessage="1" sqref="F6:G6 F13:G13">
      <formula1>$J$6:$K$6</formula1>
    </dataValidation>
    <dataValidation type="list" allowBlank="1" showInputMessage="1" showErrorMessage="1" sqref="D8:G8">
      <formula1>$J$8:$U$8</formula1>
    </dataValidation>
    <dataValidation type="list" allowBlank="1" showInputMessage="1" showErrorMessage="1" sqref="D29:G29">
      <formula1>$J$29:$P$29</formula1>
    </dataValidation>
    <dataValidation type="list" allowBlank="1" showInputMessage="1" showErrorMessage="1" sqref="D21:G21">
      <formula1>$K$21:$N$21</formula1>
    </dataValidation>
    <dataValidation type="list" allowBlank="1" showInputMessage="1" showErrorMessage="1" sqref="D18:G18">
      <formula1>$K$18:$N$18</formula1>
    </dataValidation>
    <dataValidation type="list" allowBlank="1" showInputMessage="1" showErrorMessage="1" sqref="D17:G17">
      <formula1>$J$17:$L$17</formula1>
    </dataValidation>
    <dataValidation type="list" allowBlank="1" showInputMessage="1" showErrorMessage="1" sqref="D15">
      <formula1>$J$15:$L$15</formula1>
    </dataValidation>
    <dataValidation type="list" allowBlank="1" showInputMessage="1" showErrorMessage="1" sqref="D10">
      <formula1>$J$10:$S$10</formula1>
    </dataValidation>
    <dataValidation type="list" allowBlank="1" showInputMessage="1" showErrorMessage="1" sqref="B12:B14 B5:B7">
      <formula1>"□,■"</formula1>
    </dataValidation>
    <dataValidation type="list" allowBlank="1" showInputMessage="1" showErrorMessage="1" sqref="D16:G16">
      <formula1>$K$16:$N$16</formula1>
    </dataValidation>
    <dataValidation type="list" allowBlank="1" showInputMessage="1" showErrorMessage="1" sqref="D32:G32">
      <formula1>$K$32:$M$32</formula1>
    </dataValidation>
    <dataValidation type="list" allowBlank="1" showInputMessage="1" showErrorMessage="1" sqref="C47:C49">
      <formula1>$K$49:$M$49</formula1>
    </dataValidation>
    <dataValidation type="list" allowBlank="1" showInputMessage="1" showErrorMessage="1" sqref="E49 D47:D48">
      <formula1>$K$51:$L$51</formula1>
    </dataValidation>
    <dataValidation type="list" allowBlank="1" showInputMessage="1" showErrorMessage="1" sqref="B47:B49">
      <formula1>$K$47:$L$47</formula1>
    </dataValidation>
    <dataValidation type="list" allowBlank="1" showInputMessage="1" showErrorMessage="1" sqref="D22:F22">
      <formula1>$K$22:$M$22</formula1>
    </dataValidation>
    <dataValidation type="list" allowBlank="1" showInputMessage="1" showErrorMessage="1" sqref="D23:G23">
      <formula1>$K$23:$L$23</formula1>
    </dataValidation>
    <dataValidation type="list" allowBlank="1" showInputMessage="1" showErrorMessage="1" sqref="B24:G25">
      <formula1>$K$24:$L$24</formula1>
    </dataValidation>
    <dataValidation type="list" allowBlank="1" showInputMessage="1" showErrorMessage="1" sqref="D28:G28">
      <formula1>$J$28:$N$28</formula1>
    </dataValidation>
    <dataValidation type="list" allowBlank="1" showInputMessage="1" showErrorMessage="1" sqref="D30:G30">
      <formula1>$J$30:$M$30</formula1>
    </dataValidation>
    <dataValidation type="list" allowBlank="1" showInputMessage="1" showErrorMessage="1" sqref="F41:G41 F38:G39 F35:G36">
      <formula1>$K$41:$L$41</formula1>
    </dataValidation>
    <dataValidation type="list" allowBlank="1" showInputMessage="1" showErrorMessage="1" sqref="D42:G42">
      <formula1>$K$42:$L$42</formula1>
    </dataValidation>
    <dataValidation type="list" allowBlank="1" showInputMessage="1" showErrorMessage="1" sqref="D33:G33">
      <formula1>$K$33:$M$33</formula1>
    </dataValidation>
    <dataValidation type="list" allowBlank="1" showInputMessage="1" showErrorMessage="1" sqref="D43:G43">
      <formula1>$K$43:$L$43</formula1>
    </dataValidation>
    <dataValidation type="list" allowBlank="1" showInputMessage="1" showErrorMessage="1" sqref="F40:G40 F37:G37 F34:G34">
      <formula1>$K$34:$L$34</formula1>
    </dataValidation>
    <dataValidation type="list" allowBlank="1" showInputMessage="1" showErrorMessage="1" sqref="F47:G47">
      <formula1>$K$48:$L$48</formula1>
    </dataValidation>
    <dataValidation type="list" allowBlank="1" showInputMessage="1" showErrorMessage="1" sqref="C52:D53">
      <formula1>$K$52:$L$52</formula1>
    </dataValidation>
    <dataValidation type="list" allowBlank="1" showInputMessage="1" showErrorMessage="1" sqref="D9:G9">
      <formula1>$K$9:$N$9</formula1>
    </dataValidation>
    <dataValidation type="list" allowBlank="1" showInputMessage="1" showErrorMessage="1" sqref="D11:G11">
      <formula1>$K$11:$N$11</formula1>
    </dataValidation>
  </dataValidations>
  <pageMargins left="1.1023622047244095" right="0.70866141732283472" top="0.74803149606299213" bottom="0.74803149606299213" header="0.31496062992125984" footer="0.31496062992125984"/>
  <pageSetup paperSize="9" scale="91" fitToWidth="0"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6:K59"/>
  <sheetViews>
    <sheetView view="pageBreakPreview" zoomScale="60" zoomScaleNormal="100" workbookViewId="0">
      <selection activeCell="T37" sqref="T37"/>
    </sheetView>
  </sheetViews>
  <sheetFormatPr defaultRowHeight="13.5" x14ac:dyDescent="0.15"/>
  <cols>
    <col min="1" max="1" width="12.5" style="112" customWidth="1"/>
    <col min="2" max="11" width="8.375" style="112" customWidth="1"/>
    <col min="12" max="16384" width="9" style="112"/>
  </cols>
  <sheetData>
    <row r="16" spans="1:11" ht="13.5" customHeight="1" x14ac:dyDescent="0.15">
      <c r="A16" s="492" t="s">
        <v>391</v>
      </c>
      <c r="B16" s="492"/>
      <c r="C16" s="492"/>
      <c r="D16" s="492"/>
      <c r="E16" s="492"/>
      <c r="F16" s="492"/>
      <c r="G16" s="492"/>
      <c r="H16" s="492"/>
      <c r="I16" s="492"/>
      <c r="J16" s="492"/>
      <c r="K16" s="492"/>
    </row>
    <row r="17" spans="1:11" ht="13.5" customHeight="1" x14ac:dyDescent="0.15">
      <c r="A17" s="492"/>
      <c r="B17" s="492"/>
      <c r="C17" s="492"/>
      <c r="D17" s="492"/>
      <c r="E17" s="492"/>
      <c r="F17" s="492"/>
      <c r="G17" s="492"/>
      <c r="H17" s="492"/>
      <c r="I17" s="492"/>
      <c r="J17" s="492"/>
      <c r="K17" s="492"/>
    </row>
    <row r="18" spans="1:11" ht="13.5" customHeight="1" x14ac:dyDescent="0.15">
      <c r="A18" s="492"/>
      <c r="B18" s="492"/>
      <c r="C18" s="492"/>
      <c r="D18" s="492"/>
      <c r="E18" s="492"/>
      <c r="F18" s="492"/>
      <c r="G18" s="492"/>
      <c r="H18" s="492"/>
      <c r="I18" s="492"/>
      <c r="J18" s="492"/>
      <c r="K18" s="492"/>
    </row>
    <row r="56" spans="1:11" s="110" customFormat="1" x14ac:dyDescent="0.15">
      <c r="A56" s="113" t="s">
        <v>385</v>
      </c>
      <c r="B56" s="493" t="s">
        <v>387</v>
      </c>
      <c r="C56" s="493"/>
      <c r="D56" s="493"/>
      <c r="E56" s="493"/>
      <c r="F56" s="494"/>
      <c r="G56" s="113" t="s">
        <v>386</v>
      </c>
      <c r="H56" s="497" t="s">
        <v>393</v>
      </c>
      <c r="I56" s="497"/>
      <c r="J56" s="497"/>
      <c r="K56" s="498"/>
    </row>
    <row r="57" spans="1:11" s="110" customFormat="1" x14ac:dyDescent="0.15">
      <c r="A57" s="114"/>
      <c r="B57" s="495"/>
      <c r="C57" s="495"/>
      <c r="D57" s="495"/>
      <c r="E57" s="495"/>
      <c r="F57" s="496"/>
      <c r="G57" s="114"/>
      <c r="H57" s="499"/>
      <c r="I57" s="499"/>
      <c r="J57" s="499"/>
      <c r="K57" s="500"/>
    </row>
    <row r="58" spans="1:11" s="110" customFormat="1" x14ac:dyDescent="0.15">
      <c r="A58" s="113" t="s">
        <v>388</v>
      </c>
      <c r="B58" s="493" t="s">
        <v>392</v>
      </c>
      <c r="C58" s="493"/>
      <c r="D58" s="493"/>
      <c r="E58" s="493"/>
      <c r="F58" s="494"/>
      <c r="G58" s="113" t="s">
        <v>389</v>
      </c>
      <c r="H58" s="497" t="s">
        <v>391</v>
      </c>
      <c r="I58" s="497"/>
      <c r="J58" s="497"/>
      <c r="K58" s="498"/>
    </row>
    <row r="59" spans="1:11" s="110" customFormat="1" x14ac:dyDescent="0.15">
      <c r="A59" s="111"/>
      <c r="B59" s="495"/>
      <c r="C59" s="495"/>
      <c r="D59" s="495"/>
      <c r="E59" s="495"/>
      <c r="F59" s="496"/>
      <c r="G59" s="111"/>
      <c r="H59" s="499"/>
      <c r="I59" s="499"/>
      <c r="J59" s="499"/>
      <c r="K59" s="500"/>
    </row>
  </sheetData>
  <sheetProtection password="CA41" sheet="1" objects="1" scenarios="1"/>
  <mergeCells count="5">
    <mergeCell ref="A16:K18"/>
    <mergeCell ref="B56:F57"/>
    <mergeCell ref="H56:K57"/>
    <mergeCell ref="B58:F59"/>
    <mergeCell ref="H58:K59"/>
  </mergeCells>
  <phoneticPr fontId="5"/>
  <printOptions horizontalCentered="1" verticalCentered="1"/>
  <pageMargins left="0.43307086614173229" right="0.43307086614173229"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設計内容説明書（住宅）</vt:lpstr>
      <vt:lpstr>設計内容説明書（非住宅）</vt:lpstr>
      <vt:lpstr>【参考様式】計画書第4面集約版</vt:lpstr>
      <vt:lpstr>【参考様式】計画書第5面共同住宅集約版 </vt:lpstr>
      <vt:lpstr>【参考様式】設備仕様書（戸建住宅用） </vt:lpstr>
      <vt:lpstr>【参考様式】設備仕様書（共同住宅等用）</vt:lpstr>
      <vt:lpstr>【参考様式】設備資料表紙</vt:lpstr>
      <vt:lpstr>【参考様式】計画書第4面集約版!Print_Area</vt:lpstr>
      <vt:lpstr>'【参考様式】計画書第5面共同住宅集約版 '!Print_Area</vt:lpstr>
      <vt:lpstr>'【参考様式】設備仕様書（共同住宅等用）'!Print_Area</vt:lpstr>
      <vt:lpstr>'【参考様式】設備仕様書（戸建住宅用） '!Print_Area</vt:lpstr>
      <vt:lpstr>'設計内容説明書（住宅）'!Print_Area</vt:lpstr>
      <vt:lpstr>'設計内容説明書（非住宅）'!Print_Area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2025-03-31T05:03:02Z</dcterms:modified>
</cp:coreProperties>
</file>